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65" windowWidth="15015" windowHeight="7620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6" i="2"/>
  <c r="E16"/>
  <c r="D16"/>
</calcChain>
</file>

<file path=xl/sharedStrings.xml><?xml version="1.0" encoding="utf-8"?>
<sst xmlns="http://schemas.openxmlformats.org/spreadsheetml/2006/main" count="765" uniqueCount="378">
  <si>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</si>
  <si>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</si>
  <si>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</si>
  <si>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</si>
  <si>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</si>
  <si>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</si>
  <si>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</si>
  <si>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</si>
  <si>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</si>
  <si>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Николаевское</t>
  </si>
  <si>
    <t>Глава по БК</t>
  </si>
  <si>
    <t>311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</si>
  <si>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</si>
  <si>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</si>
  <si>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</si>
  <si>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63619440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</si>
  <si>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</si>
  <si>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</si>
  <si>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</si>
  <si>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</si>
  <si>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</si>
  <si>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</si>
  <si>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</si>
  <si>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</si>
  <si>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</si>
  <si>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</si>
  <si>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</si>
  <si>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</si>
  <si>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</si>
  <si>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</si>
  <si>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</si>
  <si>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</si>
  <si>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</si>
  <si>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</si>
  <si>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</si>
  <si>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</si>
  <si>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</si>
  <si>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</si>
  <si>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</si>
  <si>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</si>
  <si>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</si>
  <si>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</si>
  <si>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</si>
  <si>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</si>
  <si>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</si>
  <si>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</si>
  <si>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</si>
  <si>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</si>
  <si>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</si>
  <si>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</si>
  <si>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</si>
  <si>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</si>
  <si>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-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</si>
  <si>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</si>
  <si>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</si>
  <si>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</si>
  <si>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</si>
  <si>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</si>
  <si>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</si>
  <si>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</si>
  <si>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</si>
  <si>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</si>
  <si>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</si>
  <si>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</si>
  <si>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</si>
  <si>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</si>
  <si>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</si>
  <si>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</si>
  <si>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</si>
  <si>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</si>
  <si>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</si>
  <si>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</si>
  <si>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</si>
  <si>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</si>
  <si>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</si>
  <si>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</si>
  <si>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</si>
  <si>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</si>
  <si>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</si>
  <si>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</si>
  <si>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</si>
  <si>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</si>
  <si>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</si>
  <si>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</si>
  <si>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</si>
  <si>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</si>
  <si>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</si>
  <si>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</si>
  <si>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</si>
  <si>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</si>
  <si>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</si>
  <si>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</si>
  <si>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</si>
  <si>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</si>
  <si>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</si>
  <si>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</si>
  <si>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</si>
  <si>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</si>
  <si>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</si>
  <si>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</si>
  <si>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</si>
  <si>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</si>
  <si>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</si>
  <si>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</si>
  <si>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</si>
  <si>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</si>
  <si>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</si>
  <si>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</si>
  <si>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</si>
  <si>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</si>
  <si>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</si>
  <si>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</si>
  <si>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</si>
  <si>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</si>
  <si>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</si>
  <si>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</si>
  <si>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</si>
  <si>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000 1 17 15030 10 0000 150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</si>
  <si>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</si>
  <si>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</si>
  <si>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</si>
  <si>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</si>
  <si>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</si>
  <si>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</si>
  <si>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</si>
  <si>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</si>
  <si>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</si>
  <si>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</si>
  <si>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строительство и реконструкцию (модернизацию) объектов питьевого водоснабжения</t>
  </si>
  <si>
    <t>000 2 02 25243 00 0000 150</t>
  </si>
  <si>
    <t xml:space="preserve">  Прочие субсидии</t>
  </si>
  <si>
    <t>000 2 02 29999 00 0000 150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</si>
  <si>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</si>
  <si>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</si>
  <si>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</si>
  <si>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</si>
  <si>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</si>
  <si>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</si>
  <si>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</si>
  <si>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</si>
  <si>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</si>
  <si>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</si>
  <si>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</si>
  <si>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</si>
  <si>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</si>
  <si>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</si>
  <si>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</si>
  <si>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</si>
  <si>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</si>
  <si>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обеспечение деятельности главы муниципального района (образования)</t>
  </si>
  <si>
    <t>000 0102 91 3 00 02300 000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</si>
  <si>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</si>
  <si>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000 0102 91 3 00 02300 100</t>
  </si>
  <si>
    <t xml:space="preserve">  Расходы на выплаты персоналу государственных (муниципальных) органов</t>
  </si>
  <si>
    <t>000 0102 91 3 00 02300 120</t>
  </si>
  <si>
    <t xml:space="preserve">  Фонд оплаты труда государственных (муниципальных) органов</t>
  </si>
  <si>
    <t>000 0102 91 3 00 02300 121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</si>
  <si>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</si>
  <si>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000 0102 91 3 00 02300 129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</si>
  <si>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</si>
  <si>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</si>
  <si>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обеспечение функций центрального аппарата</t>
  </si>
  <si>
    <t>000 0104 91 3 00 02200 000</t>
  </si>
  <si>
    <t>000 0104 91 3 00 02200 100</t>
  </si>
  <si>
    <t>000 0104 91 3 00 02200 120</t>
  </si>
  <si>
    <t>000 0104 91 3 00 02200 121</t>
  </si>
  <si>
    <t>000 0104 91 3 00 02200 129</t>
  </si>
  <si>
    <t xml:space="preserve">  Закупка товаров, работ и услуг для обеспечения государственных (муниципальных) нужд</t>
  </si>
  <si>
    <t>000 0104 91 3 00 02200 200</t>
  </si>
  <si>
    <t xml:space="preserve">  Иные закупки товаров, работ и услуг для обеспечения государственных (муниципальных) нужд</t>
  </si>
  <si>
    <t>000 0104 91 3 00 02200 240</t>
  </si>
  <si>
    <t xml:space="preserve">  Закупка товаров, работ и услуг в сфере информационно-коммуникационных технологий</t>
  </si>
  <si>
    <t>000 0104 91 3 00 02200 242</t>
  </si>
  <si>
    <t xml:space="preserve">  Прочая закупка товаров, работ и услуг</t>
  </si>
  <si>
    <t>000 0104 91 3 00 02200 244</t>
  </si>
  <si>
    <t xml:space="preserve">  Закупка энергетических ресурсов</t>
  </si>
  <si>
    <t>000 0104 91 3 00 02200 247</t>
  </si>
  <si>
    <t xml:space="preserve">  Иные бюджетные ассигнования</t>
  </si>
  <si>
    <t>000 0104 91 3 00 02200 800</t>
  </si>
  <si>
    <t xml:space="preserve">  Уплата налогов, сборов и иных платежей</t>
  </si>
  <si>
    <t>000 0104 91 3 00 02200 850</t>
  </si>
  <si>
    <t xml:space="preserve">  Уплата иных платежей</t>
  </si>
  <si>
    <t>000 0104 91 3 00 02200 853</t>
  </si>
  <si>
    <t xml:space="preserve">  Уплата земельного налога, налога на имущество и транспортного налога органами муниципальной власти</t>
  </si>
  <si>
    <t>000 0104 91 3 00 06100 000</t>
  </si>
  <si>
    <t>000 0104 91 3 00 06100 800</t>
  </si>
  <si>
    <t>000 0104 91 3 00 06100 850</t>
  </si>
  <si>
    <t xml:space="preserve">  Уплата налога на имущество организаций и земельного налога</t>
  </si>
  <si>
    <t>000 0104 91 3 00 06100 851</t>
  </si>
  <si>
    <t xml:space="preserve">  Уплата прочих налогов, сборов</t>
  </si>
  <si>
    <t>000 0104 91 3 00 06100 852</t>
  </si>
  <si>
    <t xml:space="preserve">  Представление межбюджетных трансфертов бюджету муниципального района из бюджетов муниципальных образований на осуществление муниципальных полномочий  на финансовое обеспечение расходов по составлению проекта бюджета поселения, исполнению бюджета поселения</t>
  </si>
  <si>
    <t>000 0104 96 1 00 66040 000</t>
  </si>
  <si>
    <t xml:space="preserve">  Межбюджетные трансферты</t>
  </si>
  <si>
    <t>000 0104 96 1 00 66040 500</t>
  </si>
  <si>
    <t>000 0104 96 1 00 66040 540</t>
  </si>
  <si>
    <t xml:space="preserve">  Обеспечение проведения выборов и референдумов</t>
  </si>
  <si>
    <t>000 0107 00 0 00 00000 000</t>
  </si>
  <si>
    <t xml:space="preserve">  Проведение выборов в муниципальные представительные органы власти</t>
  </si>
  <si>
    <t>000 0107 98 0 00 00990 000</t>
  </si>
  <si>
    <t>000 0107 98 0 00 00990 800</t>
  </si>
  <si>
    <t xml:space="preserve">  Специальные расходы</t>
  </si>
  <si>
    <t>000 0107 98 0 00 00990 880</t>
  </si>
  <si>
    <t xml:space="preserve">  Резервные фонды</t>
  </si>
  <si>
    <t>000 0111 00 0 00 00000 000</t>
  </si>
  <si>
    <t xml:space="preserve">  Средства резервного фонда администрации муниципального образования</t>
  </si>
  <si>
    <t>000 0111 99 4 00 08810 000</t>
  </si>
  <si>
    <t>000 0111 99 4 00 08810 800</t>
  </si>
  <si>
    <t xml:space="preserve">  Резервные средства</t>
  </si>
  <si>
    <t>000 0111 99 4 00 08810 870</t>
  </si>
  <si>
    <t xml:space="preserve">  Другие общегосударственные вопросы</t>
  </si>
  <si>
    <t>000 0113 00 0 00 00000 000</t>
  </si>
  <si>
    <t>000 0113 96 1 00 66040 000</t>
  </si>
  <si>
    <t>000 0113 96 1 00 66040 500</t>
  </si>
  <si>
    <t>000 0113 96 1 00 66040 540</t>
  </si>
  <si>
    <t xml:space="preserve">  Реализация основного мероприятия</t>
  </si>
  <si>
    <t>000 0113 97 0 01 Z0000 000</t>
  </si>
  <si>
    <t>000 0113 97 0 01 Z0000 800</t>
  </si>
  <si>
    <t>000 0113 97 0 01 Z0000 850</t>
  </si>
  <si>
    <t>000 0113 97 0 01 Z0000 853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</si>
  <si>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</si>
  <si>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</si>
  <si>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</si>
  <si>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</si>
  <si>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</si>
  <si>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000 0203 90 1 00 51180 000</t>
  </si>
  <si>
    <t>000 0203 90 1 00 51180 100</t>
  </si>
  <si>
    <t>000 0203 90 1 00 51180 120</t>
  </si>
  <si>
    <t>000 0203 90 1 00 51180 121</t>
  </si>
  <si>
    <t>000 0203 90 1 00 51180 129</t>
  </si>
  <si>
    <t>000 0203 90 1 00 51180 200</t>
  </si>
  <si>
    <t>000 0203 90 1 00 51180 240</t>
  </si>
  <si>
    <t>000 0203 90 1 00 51180 242</t>
  </si>
  <si>
    <t>000 0203 90 1 00 51180 244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</si>
  <si>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</si>
  <si>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</si>
  <si>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</si>
  <si>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</si>
  <si>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</si>
  <si>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000 0409 66 3 01 D7610 000</t>
  </si>
  <si>
    <t>000 0409 66 3 01 D7610 200</t>
  </si>
  <si>
    <t>000 0409 66 3 01 D7610 240</t>
  </si>
  <si>
    <t>000 0409 66 3 01 D7610 244</t>
  </si>
  <si>
    <t xml:space="preserve"> 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муниципального дорожного фонда</t>
  </si>
  <si>
    <t>000 0409 66 3 01 П0000 000</t>
  </si>
  <si>
    <t>000 0409 66 3 01 П0000 200</t>
  </si>
  <si>
    <t>000 0409 66 3 01 П0000 240</t>
  </si>
  <si>
    <t>000 0409 66 3 01 П0000 244</t>
  </si>
  <si>
    <t xml:space="preserve">  Другие вопросы в области национальной экономики</t>
  </si>
  <si>
    <t>000 0412 00 0 00 00000 000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</si>
  <si>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бюджета муниципального района</t>
  </si>
  <si>
    <t>000 0412 90 6 02 66050 000</t>
  </si>
  <si>
    <t>000 0412 90 6 02 66050 200</t>
  </si>
  <si>
    <t>000 0412 90 6 02 66050 240</t>
  </si>
  <si>
    <t>000 0412 90 6 02 66050 244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</si>
  <si>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</si>
  <si>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000 0412 90 6 02 78800 000</t>
  </si>
  <si>
    <t>000 0412 90 6 02 78800 200</t>
  </si>
  <si>
    <t>000 0412 90 6 02 78800 240</t>
  </si>
  <si>
    <t>000 0412 90 6 02 78800 244</t>
  </si>
  <si>
    <t xml:space="preserve">  Мероприятия по землеустройству и землепользованию</t>
  </si>
  <si>
    <t>000 0412 94 0 00 06700 000</t>
  </si>
  <si>
    <t>000 0412 94 0 00 06700 200</t>
  </si>
  <si>
    <t>000 0412 94 0 00 06700 240</t>
  </si>
  <si>
    <t>000 0412 94 0 00 06700 244</t>
  </si>
  <si>
    <t xml:space="preserve">  ЖИЛИЩНО-КОММУНАЛЬНОЕ ХОЗЯЙСТВО</t>
  </si>
  <si>
    <t>000 0500 00 0 00 00000 000</t>
  </si>
  <si>
    <t xml:space="preserve">  Коммунальное хозяйство</t>
  </si>
  <si>
    <t>000 0502 00 0 00 00000 000</t>
  </si>
  <si>
    <t>000 0502 66 4 01 Z0000 000</t>
  </si>
  <si>
    <t>000 0502 66 4 01 Z0000 200</t>
  </si>
  <si>
    <t>000 0502 66 4 01 Z0000 240</t>
  </si>
  <si>
    <t xml:space="preserve">  Закупка товаров, работ и услуг в целях капитального ремонта государственного (муниципального) имущества</t>
  </si>
  <si>
    <t>000 0502 66 4 01 Z0000 243</t>
  </si>
  <si>
    <t>000 0502 66 4 01 Z0000 244</t>
  </si>
  <si>
    <t>000 0502 80 0 F5 52430 000</t>
  </si>
  <si>
    <t xml:space="preserve">  Капитальные вложения в объекты государственной (муниципальной) собственности</t>
  </si>
  <si>
    <t>000 0502 80 0 F5 52430 400</t>
  </si>
  <si>
    <t xml:space="preserve">  Бюджетные инвестиции</t>
  </si>
  <si>
    <t>000 0502 80 0 F5 52430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</si>
  <si>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</si>
  <si>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0502 80 0 F5 52430 414</t>
  </si>
  <si>
    <t xml:space="preserve">  Благоустройство</t>
  </si>
  <si>
    <t>000 0503 00 0 00 00000 000</t>
  </si>
  <si>
    <t>000 0503 66 1 01 Z0000 000</t>
  </si>
  <si>
    <t>000 0503 66 1 01 Z0000 200</t>
  </si>
  <si>
    <t>000 0503 66 1 01 Z0000 240</t>
  </si>
  <si>
    <t>000 0503 66 1 01 Z0000 244</t>
  </si>
  <si>
    <t>000 0503 66 1 01 Z0000 247</t>
  </si>
  <si>
    <t>000 0503 66 1 02 Z0000 000</t>
  </si>
  <si>
    <t>000 0503 66 1 02 Z0000 200</t>
  </si>
  <si>
    <t>000 0503 66 1 02 Z0000 240</t>
  </si>
  <si>
    <t>000 0503 66 1 02 Z0000 244</t>
  </si>
  <si>
    <t xml:space="preserve">  Реализация инициативных проектов за счет субсидий из областного бюджет («Устройство детской спортивно-игровой площадки с. Николаевка Николаевского муниципального образования Ивантеевского муниципального района Саратовской области»)</t>
  </si>
  <si>
    <t>000 0503 66 1 04 72102 000</t>
  </si>
  <si>
    <t>000 0503 66 1 04 72102 200</t>
  </si>
  <si>
    <t>000 0503 66 1 04 72102 240</t>
  </si>
  <si>
    <t>000 0503 66 1 04 72102 244</t>
  </si>
  <si>
    <t xml:space="preserve">  Реализация инициативных проектов за счет средств местного бюджета, за исключением инициативных платежей («Устройство детской спортивно-игровой площадки с. Николаевка Николаевского муниципального образования Ивантеевского муниципального района Саратовской области»)</t>
  </si>
  <si>
    <t>000 0503 66 1 04 S2112 000</t>
  </si>
  <si>
    <t>000 0503 66 1 04 S2112 200</t>
  </si>
  <si>
    <t>000 0503 66 1 04 S2112 240</t>
  </si>
  <si>
    <t>000 0503 66 1 04 S2112 244</t>
  </si>
  <si>
    <t xml:space="preserve">  Реализация инициативных проектов за счет средств местного бюджета в части инициативных платежей граждан («Устройство детской спортивно-игровой площадки с. Николаевка Николаевского муниципального образования Ивантеевского муниципального района Саратовской области»)</t>
  </si>
  <si>
    <t>000 0503 66 1 04 S2122 000</t>
  </si>
  <si>
    <t>000 0503 66 1 04 S2122 200</t>
  </si>
  <si>
    <t>000 0503 66 1 04 S2122 240</t>
  </si>
  <si>
    <t>000 0503 66 1 04 S2122 244</t>
  </si>
  <si>
    <t xml:space="preserve">  Реализация инициативных проектов за счет средств местного бюджета в части инициативных платежей индивидуальных предпринимателей и юридических лиц («Устройство детской спортивно-игровой площадки с. Николаевка Николаевского муниципального образования Ивантеевского муниципального района Саратовской области»)</t>
  </si>
  <si>
    <t>000 0503 66 1 04 S2132 000</t>
  </si>
  <si>
    <t>000 0503 66 1 04 S2132 200</t>
  </si>
  <si>
    <t>000 0503 66 1 04 S2132 240</t>
  </si>
  <si>
    <t>000 0503 66 1 04 S2132 244</t>
  </si>
  <si>
    <t>000 0503 66 1 04 Z0000 000</t>
  </si>
  <si>
    <t>000 0503 66 1 04 Z0000 200</t>
  </si>
  <si>
    <t>000 0503 66 1 04 Z0000 240</t>
  </si>
  <si>
    <t>000 0503 66 1 04 Z0000 244</t>
  </si>
  <si>
    <t xml:space="preserve">  КУЛЬТУРА, КИНЕМАТОГРАФИЯ</t>
  </si>
  <si>
    <t>000 0800 00 0 00 00000 000</t>
  </si>
  <si>
    <t xml:space="preserve">  Другие вопросы в области культуры, кинематографии</t>
  </si>
  <si>
    <t>000 0804 00 0 00 00000 000</t>
  </si>
  <si>
    <t>000 0804 66 2 01 Z0000 000</t>
  </si>
  <si>
    <t>000 0804 66 2 01 Z0000 200</t>
  </si>
  <si>
    <t>000 0804 66 2 01 Z0000 240</t>
  </si>
  <si>
    <t>000 0804 66 2 01 Z0000 244</t>
  </si>
  <si>
    <t xml:space="preserve">  СОЦИАЛЬНАЯ ПОЛИТИКА</t>
  </si>
  <si>
    <t>000 1000 00 0 00 00000 000</t>
  </si>
  <si>
    <t xml:space="preserve">  Социальное обеспечение населения</t>
  </si>
  <si>
    <t>000 1003 00 0 00 00000 000</t>
  </si>
  <si>
    <t xml:space="preserve">  Оказание разовой материальной помощи гражданам, находящимся в трудной жизненной ситуации</t>
  </si>
  <si>
    <t>000 1003 92 0 01 20130 000</t>
  </si>
  <si>
    <t xml:space="preserve">  Социальное обеспечение и иные выплаты населению</t>
  </si>
  <si>
    <t>000 1003 92 0 01 20130 300</t>
  </si>
  <si>
    <t xml:space="preserve">  Публичные нормативные социальные выплаты гражданам</t>
  </si>
  <si>
    <t>000 1003 92 0 01 20130 310</t>
  </si>
  <si>
    <t xml:space="preserve">  Пособия, компенсации, меры социальной поддержки по публичным нормативным обязательствам</t>
  </si>
  <si>
    <t>000 1003 92 0 01 20130 313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</si>
  <si>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</si>
  <si>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</si>
  <si>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</si>
  <si>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</si>
  <si>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</si>
  <si>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</si>
  <si>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</si>
  <si>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</si>
  <si>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</si>
  <si>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</si>
  <si>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</si>
  <si>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</si>
  <si>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</si>
  <si>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</si>
  <si>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</si>
  <si>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</si>
  <si>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</si>
  <si>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</si>
  <si>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</si>
  <si>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</si>
  <si>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</si>
  <si>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</si>
  <si>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</si>
  <si>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</si>
  <si>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</si>
  <si>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</si>
  <si>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</si>
  <si>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</si>
  <si>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</si>
  <si>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</si>
  <si>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</si>
  <si>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</si>
  <si>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</si>
  <si>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</si>
  <si>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</si>
  <si>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</si>
  <si>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</si>
  <si>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</si>
  <si>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</si>
  <si>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октября 2023</t>
  </si>
  <si>
    <t xml:space="preserve">Документ подписан электронной подписью. 
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</si>
</sst>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100" workbookViewId="0">
      <selection activeCell="F17" sqref="F17"/>
    </sheetView>
  </sheetViews>
  <sheetFormatPr defaultColWidth="9.42578125" defaultRowHeight="15"/>
  <cols>
    <col min="1" max="1" width="50.85546875" style="1" customWidth="1"/>
    <col min="2" max="2" width="10" style="1" customWidth="1"/>
    <col min="3" max="3" width="20.140625" style="1" customWidth="1"/>
    <col min="4" max="6" width="14.85546875" style="1" customWidth="1"/>
    <col min="7" max="7" width="9.42578125" style="1" hidden="1"/>
    <col min="8" max="16384" width="9.425781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45200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f>D18+D60</f>
        <v>26893776.48</v>
      </c>
      <c r="E16" s="36">
        <f>E18+E60</f>
        <v>3758464.16</v>
      </c>
      <c r="F16" s="36">
        <f>D16-E16</f>
        <v>23135312.32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1829767.2</v>
      </c>
      <c r="E18" s="44">
        <v>1343166.19</v>
      </c>
      <c r="F18" s="44">
        <v>1215002.08</v>
      </c>
      <c r="G18" s="29"/>
    </row>
    <row r="19" spans="1:7">
      <c r="A19" s="41" t="s">
        <v>36</v>
      </c>
      <c r="B19" s="42" t="s">
        <v>31</v>
      </c>
      <c r="C19" s="43" t="s">
        <v>37</v>
      </c>
      <c r="D19" s="44">
        <v>123100</v>
      </c>
      <c r="E19" s="44">
        <v>86480.24</v>
      </c>
      <c r="F19" s="44">
        <v>36619.760000000002</v>
      </c>
      <c r="G19" s="29"/>
    </row>
    <row r="20" spans="1:7">
      <c r="A20" s="41" t="s">
        <v>38</v>
      </c>
      <c r="B20" s="42" t="s">
        <v>31</v>
      </c>
      <c r="C20" s="43" t="s">
        <v>39</v>
      </c>
      <c r="D20" s="44">
        <v>123100</v>
      </c>
      <c r="E20" s="44">
        <v>86480.24</v>
      </c>
      <c r="F20" s="44">
        <v>36619.760000000002</v>
      </c>
      <c r="G20" s="29"/>
    </row>
    <row r="21" spans="1:7" ht="79.5">
      <c r="A21" s="41" t="s">
        <v>40</v>
      </c>
      <c r="B21" s="42" t="s">
        <v>31</v>
      </c>
      <c r="C21" s="43" t="s">
        <v>41</v>
      </c>
      <c r="D21" s="44">
        <v>218200</v>
      </c>
      <c r="E21" s="44">
        <v>152465.57999999999</v>
      </c>
      <c r="F21" s="44">
        <v>65734.42</v>
      </c>
      <c r="G21" s="29"/>
    </row>
    <row r="22" spans="1:7" ht="90.75">
      <c r="A22" s="41" t="s">
        <v>42</v>
      </c>
      <c r="B22" s="42" t="s">
        <v>31</v>
      </c>
      <c r="C22" s="43" t="s">
        <v>43</v>
      </c>
      <c r="D22" s="44">
        <v>20000</v>
      </c>
      <c r="E22" s="44">
        <v>15469.34</v>
      </c>
      <c r="F22" s="44">
        <v>4530.66</v>
      </c>
      <c r="G22" s="29"/>
    </row>
    <row r="23" spans="1:7" ht="34.5">
      <c r="A23" s="41" t="s">
        <v>44</v>
      </c>
      <c r="B23" s="42" t="s">
        <v>31</v>
      </c>
      <c r="C23" s="43" t="s">
        <v>45</v>
      </c>
      <c r="D23" s="44">
        <v>8000</v>
      </c>
      <c r="E23" s="44">
        <v>5025.5600000000004</v>
      </c>
      <c r="F23" s="44">
        <v>2974.44</v>
      </c>
      <c r="G23" s="29"/>
    </row>
    <row r="24" spans="1:7" ht="23.25">
      <c r="A24" s="41" t="s">
        <v>46</v>
      </c>
      <c r="B24" s="42" t="s">
        <v>31</v>
      </c>
      <c r="C24" s="43" t="s">
        <v>47</v>
      </c>
      <c r="D24" s="44">
        <v>88988</v>
      </c>
      <c r="E24" s="44">
        <v>465773.16</v>
      </c>
      <c r="F24" s="44">
        <v>-1192.8900000000001</v>
      </c>
      <c r="G24" s="29"/>
    </row>
    <row r="25" spans="1:7" ht="23.25">
      <c r="A25" s="41" t="s">
        <v>48</v>
      </c>
      <c r="B25" s="42" t="s">
        <v>31</v>
      </c>
      <c r="C25" s="43" t="s">
        <v>49</v>
      </c>
      <c r="D25" s="44">
        <v>88988</v>
      </c>
      <c r="E25" s="44">
        <v>465773.16</v>
      </c>
      <c r="F25" s="44">
        <v>-1192.8900000000001</v>
      </c>
      <c r="G25" s="29"/>
    </row>
    <row r="26" spans="1:7" ht="57">
      <c r="A26" s="41" t="s">
        <v>50</v>
      </c>
      <c r="B26" s="42" t="s">
        <v>31</v>
      </c>
      <c r="C26" s="43" t="s">
        <v>51</v>
      </c>
      <c r="D26" s="44">
        <v>53700</v>
      </c>
      <c r="E26" s="44">
        <v>238586.12</v>
      </c>
      <c r="F26" s="44" t="s">
        <v>52</v>
      </c>
      <c r="G26" s="29"/>
    </row>
    <row r="27" spans="1:7" ht="90.75">
      <c r="A27" s="41" t="s">
        <v>53</v>
      </c>
      <c r="B27" s="42" t="s">
        <v>31</v>
      </c>
      <c r="C27" s="43" t="s">
        <v>54</v>
      </c>
      <c r="D27" s="44">
        <v>107400</v>
      </c>
      <c r="E27" s="44">
        <v>477172.24</v>
      </c>
      <c r="F27" s="44" t="s">
        <v>52</v>
      </c>
      <c r="G27" s="29"/>
    </row>
    <row r="28" spans="1:7" ht="68.25">
      <c r="A28" s="41" t="s">
        <v>55</v>
      </c>
      <c r="B28" s="42" t="s">
        <v>31</v>
      </c>
      <c r="C28" s="43" t="s">
        <v>56</v>
      </c>
      <c r="D28" s="44">
        <v>1500</v>
      </c>
      <c r="E28" s="44">
        <v>1285.56</v>
      </c>
      <c r="F28" s="44">
        <v>214.44</v>
      </c>
      <c r="G28" s="29"/>
    </row>
    <row r="29" spans="1:7" ht="102">
      <c r="A29" s="41" t="s">
        <v>57</v>
      </c>
      <c r="B29" s="42" t="s">
        <v>31</v>
      </c>
      <c r="C29" s="43" t="s">
        <v>58</v>
      </c>
      <c r="D29" s="44">
        <v>3000</v>
      </c>
      <c r="E29" s="44">
        <v>2571.12</v>
      </c>
      <c r="F29" s="44">
        <v>428.88</v>
      </c>
      <c r="G29" s="29"/>
    </row>
    <row r="30" spans="1:7" ht="57">
      <c r="A30" s="41" t="s">
        <v>59</v>
      </c>
      <c r="B30" s="42" t="s">
        <v>31</v>
      </c>
      <c r="C30" s="43" t="s">
        <v>60</v>
      </c>
      <c r="D30" s="44">
        <v>63188</v>
      </c>
      <c r="E30" s="44">
        <v>253894.15</v>
      </c>
      <c r="F30" s="44" t="s">
        <v>52</v>
      </c>
      <c r="G30" s="29"/>
    </row>
    <row r="31" spans="1:7" ht="90.75">
      <c r="A31" s="41" t="s">
        <v>61</v>
      </c>
      <c r="B31" s="42" t="s">
        <v>31</v>
      </c>
      <c r="C31" s="43" t="s">
        <v>62</v>
      </c>
      <c r="D31" s="44">
        <v>126376</v>
      </c>
      <c r="E31" s="44">
        <v>507788.3</v>
      </c>
      <c r="F31" s="44" t="s">
        <v>52</v>
      </c>
      <c r="G31" s="29"/>
    </row>
    <row r="32" spans="1:7" ht="57">
      <c r="A32" s="41" t="s">
        <v>63</v>
      </c>
      <c r="B32" s="42" t="s">
        <v>31</v>
      </c>
      <c r="C32" s="43" t="s">
        <v>64</v>
      </c>
      <c r="D32" s="44">
        <v>-29400</v>
      </c>
      <c r="E32" s="44">
        <v>-27992.67</v>
      </c>
      <c r="F32" s="44">
        <v>-1407.33</v>
      </c>
      <c r="G32" s="29"/>
    </row>
    <row r="33" spans="1:7" ht="90.75">
      <c r="A33" s="41" t="s">
        <v>65</v>
      </c>
      <c r="B33" s="42" t="s">
        <v>31</v>
      </c>
      <c r="C33" s="43" t="s">
        <v>66</v>
      </c>
      <c r="D33" s="44">
        <v>-58800</v>
      </c>
      <c r="E33" s="44">
        <v>-55985.34</v>
      </c>
      <c r="F33" s="44">
        <v>-2814.66</v>
      </c>
      <c r="G33" s="29"/>
    </row>
    <row r="34" spans="1:7">
      <c r="A34" s="41" t="s">
        <v>67</v>
      </c>
      <c r="B34" s="42" t="s">
        <v>31</v>
      </c>
      <c r="C34" s="43" t="s">
        <v>68</v>
      </c>
      <c r="D34" s="44">
        <v>334100</v>
      </c>
      <c r="E34" s="44">
        <v>686908.8</v>
      </c>
      <c r="F34" s="44" t="s">
        <v>52</v>
      </c>
      <c r="G34" s="29"/>
    </row>
    <row r="35" spans="1:7">
      <c r="A35" s="41" t="s">
        <v>69</v>
      </c>
      <c r="B35" s="42" t="s">
        <v>31</v>
      </c>
      <c r="C35" s="43" t="s">
        <v>70</v>
      </c>
      <c r="D35" s="44">
        <v>334100</v>
      </c>
      <c r="E35" s="44">
        <v>686908.8</v>
      </c>
      <c r="F35" s="44" t="s">
        <v>52</v>
      </c>
      <c r="G35" s="29"/>
    </row>
    <row r="36" spans="1:7">
      <c r="A36" s="41" t="s">
        <v>69</v>
      </c>
      <c r="B36" s="42" t="s">
        <v>31</v>
      </c>
      <c r="C36" s="43" t="s">
        <v>71</v>
      </c>
      <c r="D36" s="44">
        <v>668200</v>
      </c>
      <c r="E36" s="44">
        <v>1373817.6</v>
      </c>
      <c r="F36" s="44" t="s">
        <v>52</v>
      </c>
      <c r="G36" s="29"/>
    </row>
    <row r="37" spans="1:7">
      <c r="A37" s="41" t="s">
        <v>72</v>
      </c>
      <c r="B37" s="42" t="s">
        <v>31</v>
      </c>
      <c r="C37" s="43" t="s">
        <v>73</v>
      </c>
      <c r="D37" s="44">
        <v>676000</v>
      </c>
      <c r="E37" s="44">
        <v>101120.25</v>
      </c>
      <c r="F37" s="44">
        <v>574879.75</v>
      </c>
      <c r="G37" s="29"/>
    </row>
    <row r="38" spans="1:7">
      <c r="A38" s="41" t="s">
        <v>74</v>
      </c>
      <c r="B38" s="42" t="s">
        <v>31</v>
      </c>
      <c r="C38" s="43" t="s">
        <v>75</v>
      </c>
      <c r="D38" s="44">
        <v>71000</v>
      </c>
      <c r="E38" s="44">
        <v>24532.45</v>
      </c>
      <c r="F38" s="44">
        <v>46467.55</v>
      </c>
      <c r="G38" s="29"/>
    </row>
    <row r="39" spans="1:7" ht="34.5">
      <c r="A39" s="41" t="s">
        <v>76</v>
      </c>
      <c r="B39" s="42" t="s">
        <v>31</v>
      </c>
      <c r="C39" s="43" t="s">
        <v>77</v>
      </c>
      <c r="D39" s="44">
        <v>142000</v>
      </c>
      <c r="E39" s="44">
        <v>49064.9</v>
      </c>
      <c r="F39" s="44">
        <v>92935.1</v>
      </c>
      <c r="G39" s="29"/>
    </row>
    <row r="40" spans="1:7">
      <c r="A40" s="41" t="s">
        <v>78</v>
      </c>
      <c r="B40" s="42" t="s">
        <v>31</v>
      </c>
      <c r="C40" s="43" t="s">
        <v>79</v>
      </c>
      <c r="D40" s="44">
        <v>605000</v>
      </c>
      <c r="E40" s="44">
        <v>76587.8</v>
      </c>
      <c r="F40" s="44">
        <v>528412.19999999995</v>
      </c>
      <c r="G40" s="29"/>
    </row>
    <row r="41" spans="1:7">
      <c r="A41" s="41" t="s">
        <v>80</v>
      </c>
      <c r="B41" s="42" t="s">
        <v>31</v>
      </c>
      <c r="C41" s="43" t="s">
        <v>81</v>
      </c>
      <c r="D41" s="44">
        <v>4000</v>
      </c>
      <c r="E41" s="44">
        <v>-6078</v>
      </c>
      <c r="F41" s="44">
        <v>10078</v>
      </c>
      <c r="G41" s="29"/>
    </row>
    <row r="42" spans="1:7" ht="23.25">
      <c r="A42" s="41" t="s">
        <v>82</v>
      </c>
      <c r="B42" s="42" t="s">
        <v>31</v>
      </c>
      <c r="C42" s="43" t="s">
        <v>83</v>
      </c>
      <c r="D42" s="44">
        <v>8000</v>
      </c>
      <c r="E42" s="44">
        <v>-12156</v>
      </c>
      <c r="F42" s="44">
        <v>20156</v>
      </c>
      <c r="G42" s="29"/>
    </row>
    <row r="43" spans="1:7">
      <c r="A43" s="41" t="s">
        <v>84</v>
      </c>
      <c r="B43" s="42" t="s">
        <v>31</v>
      </c>
      <c r="C43" s="43" t="s">
        <v>85</v>
      </c>
      <c r="D43" s="44">
        <v>601000</v>
      </c>
      <c r="E43" s="44">
        <v>82665.8</v>
      </c>
      <c r="F43" s="44">
        <v>518334.2</v>
      </c>
      <c r="G43" s="29"/>
    </row>
    <row r="44" spans="1:7" ht="23.25">
      <c r="A44" s="41" t="s">
        <v>86</v>
      </c>
      <c r="B44" s="42" t="s">
        <v>31</v>
      </c>
      <c r="C44" s="43" t="s">
        <v>87</v>
      </c>
      <c r="D44" s="44">
        <v>1202000</v>
      </c>
      <c r="E44" s="44">
        <v>165331.6</v>
      </c>
      <c r="F44" s="44">
        <v>1036668.4</v>
      </c>
      <c r="G44" s="29"/>
    </row>
    <row r="45" spans="1:7" ht="34.5">
      <c r="A45" s="41" t="s">
        <v>88</v>
      </c>
      <c r="B45" s="42" t="s">
        <v>31</v>
      </c>
      <c r="C45" s="43" t="s">
        <v>89</v>
      </c>
      <c r="D45" s="44">
        <v>2600</v>
      </c>
      <c r="E45" s="44">
        <v>1800</v>
      </c>
      <c r="F45" s="44">
        <v>800</v>
      </c>
      <c r="G45" s="29"/>
    </row>
    <row r="46" spans="1:7" ht="68.25">
      <c r="A46" s="41" t="s">
        <v>90</v>
      </c>
      <c r="B46" s="42" t="s">
        <v>31</v>
      </c>
      <c r="C46" s="43" t="s">
        <v>91</v>
      </c>
      <c r="D46" s="44">
        <v>2600</v>
      </c>
      <c r="E46" s="44">
        <v>1800</v>
      </c>
      <c r="F46" s="44">
        <v>800</v>
      </c>
      <c r="G46" s="29"/>
    </row>
    <row r="47" spans="1:7" ht="68.25">
      <c r="A47" s="41" t="s">
        <v>92</v>
      </c>
      <c r="B47" s="42" t="s">
        <v>31</v>
      </c>
      <c r="C47" s="43" t="s">
        <v>93</v>
      </c>
      <c r="D47" s="44">
        <v>2600</v>
      </c>
      <c r="E47" s="44">
        <v>1800</v>
      </c>
      <c r="F47" s="44">
        <v>800</v>
      </c>
      <c r="G47" s="29"/>
    </row>
    <row r="48" spans="1:7" ht="57">
      <c r="A48" s="41" t="s">
        <v>94</v>
      </c>
      <c r="B48" s="42" t="s">
        <v>31</v>
      </c>
      <c r="C48" s="43" t="s">
        <v>95</v>
      </c>
      <c r="D48" s="44">
        <v>5200</v>
      </c>
      <c r="E48" s="44">
        <v>3600</v>
      </c>
      <c r="F48" s="44">
        <v>1600</v>
      </c>
      <c r="G48" s="29"/>
    </row>
    <row r="49" spans="1:7" ht="23.25">
      <c r="A49" s="41" t="s">
        <v>96</v>
      </c>
      <c r="B49" s="42" t="s">
        <v>31</v>
      </c>
      <c r="C49" s="43" t="s">
        <v>97</v>
      </c>
      <c r="D49" s="44">
        <v>1600</v>
      </c>
      <c r="E49" s="44">
        <v>1083.74</v>
      </c>
      <c r="F49" s="44">
        <v>516.26</v>
      </c>
      <c r="G49" s="29"/>
    </row>
    <row r="50" spans="1:7">
      <c r="A50" s="41" t="s">
        <v>98</v>
      </c>
      <c r="B50" s="42" t="s">
        <v>31</v>
      </c>
      <c r="C50" s="43" t="s">
        <v>99</v>
      </c>
      <c r="D50" s="44">
        <v>1600</v>
      </c>
      <c r="E50" s="44">
        <v>1083.74</v>
      </c>
      <c r="F50" s="44">
        <v>516.26</v>
      </c>
      <c r="G50" s="29"/>
    </row>
    <row r="51" spans="1:7" ht="23.25">
      <c r="A51" s="41" t="s">
        <v>100</v>
      </c>
      <c r="B51" s="42" t="s">
        <v>31</v>
      </c>
      <c r="C51" s="43" t="s">
        <v>101</v>
      </c>
      <c r="D51" s="44">
        <v>1600</v>
      </c>
      <c r="E51" s="44">
        <v>1083.74</v>
      </c>
      <c r="F51" s="44">
        <v>516.26</v>
      </c>
      <c r="G51" s="29"/>
    </row>
    <row r="52" spans="1:7" ht="34.5">
      <c r="A52" s="41" t="s">
        <v>102</v>
      </c>
      <c r="B52" s="42" t="s">
        <v>31</v>
      </c>
      <c r="C52" s="43" t="s">
        <v>103</v>
      </c>
      <c r="D52" s="44">
        <v>3200</v>
      </c>
      <c r="E52" s="44">
        <v>2167.48</v>
      </c>
      <c r="F52" s="44">
        <v>1032.52</v>
      </c>
      <c r="G52" s="29"/>
    </row>
    <row r="53" spans="1:7" ht="23.25">
      <c r="A53" s="41" t="s">
        <v>104</v>
      </c>
      <c r="B53" s="42" t="s">
        <v>31</v>
      </c>
      <c r="C53" s="43" t="s">
        <v>105</v>
      </c>
      <c r="D53" s="44">
        <v>457112</v>
      </c>
      <c r="E53" s="44" t="s">
        <v>52</v>
      </c>
      <c r="F53" s="44">
        <v>457112</v>
      </c>
      <c r="G53" s="29"/>
    </row>
    <row r="54" spans="1:7" ht="23.25">
      <c r="A54" s="41" t="s">
        <v>106</v>
      </c>
      <c r="B54" s="42" t="s">
        <v>31</v>
      </c>
      <c r="C54" s="43" t="s">
        <v>107</v>
      </c>
      <c r="D54" s="44">
        <v>457112</v>
      </c>
      <c r="E54" s="44" t="s">
        <v>52</v>
      </c>
      <c r="F54" s="44">
        <v>457112</v>
      </c>
      <c r="G54" s="29"/>
    </row>
    <row r="55" spans="1:7" ht="34.5">
      <c r="A55" s="41" t="s">
        <v>108</v>
      </c>
      <c r="B55" s="42" t="s">
        <v>31</v>
      </c>
      <c r="C55" s="43" t="s">
        <v>109</v>
      </c>
      <c r="D55" s="44">
        <v>457112</v>
      </c>
      <c r="E55" s="44" t="s">
        <v>52</v>
      </c>
      <c r="F55" s="44">
        <v>457112</v>
      </c>
      <c r="G55" s="29"/>
    </row>
    <row r="56" spans="1:7" ht="45.75">
      <c r="A56" s="41" t="s">
        <v>110</v>
      </c>
      <c r="B56" s="42" t="s">
        <v>31</v>
      </c>
      <c r="C56" s="43" t="s">
        <v>111</v>
      </c>
      <c r="D56" s="44">
        <v>914224</v>
      </c>
      <c r="E56" s="44" t="s">
        <v>52</v>
      </c>
      <c r="F56" s="44">
        <v>914224</v>
      </c>
      <c r="G56" s="29"/>
    </row>
    <row r="57" spans="1:7">
      <c r="A57" s="41" t="s">
        <v>112</v>
      </c>
      <c r="B57" s="42" t="s">
        <v>31</v>
      </c>
      <c r="C57" s="43" t="s">
        <v>113</v>
      </c>
      <c r="D57" s="44">
        <v>146267.20000000001</v>
      </c>
      <c r="E57" s="44" t="s">
        <v>52</v>
      </c>
      <c r="F57" s="44">
        <v>146267.20000000001</v>
      </c>
      <c r="G57" s="29"/>
    </row>
    <row r="58" spans="1:7">
      <c r="A58" s="41" t="s">
        <v>114</v>
      </c>
      <c r="B58" s="42" t="s">
        <v>31</v>
      </c>
      <c r="C58" s="43" t="s">
        <v>115</v>
      </c>
      <c r="D58" s="44">
        <v>146267.20000000001</v>
      </c>
      <c r="E58" s="44" t="s">
        <v>52</v>
      </c>
      <c r="F58" s="44">
        <v>146267.20000000001</v>
      </c>
      <c r="G58" s="29"/>
    </row>
    <row r="59" spans="1:7" ht="23.25">
      <c r="A59" s="41" t="s">
        <v>116</v>
      </c>
      <c r="B59" s="42" t="s">
        <v>31</v>
      </c>
      <c r="C59" s="43" t="s">
        <v>117</v>
      </c>
      <c r="D59" s="44">
        <v>292534.40000000002</v>
      </c>
      <c r="E59" s="44" t="s">
        <v>52</v>
      </c>
      <c r="F59" s="44">
        <v>292534.40000000002</v>
      </c>
      <c r="G59" s="29"/>
    </row>
    <row r="60" spans="1:7">
      <c r="A60" s="41" t="s">
        <v>118</v>
      </c>
      <c r="B60" s="42" t="s">
        <v>31</v>
      </c>
      <c r="C60" s="43" t="s">
        <v>119</v>
      </c>
      <c r="D60" s="44">
        <v>25064009.280000001</v>
      </c>
      <c r="E60" s="44">
        <v>2415297.9700000002</v>
      </c>
      <c r="F60" s="44">
        <v>22648711.309999999</v>
      </c>
      <c r="G60" s="29"/>
    </row>
    <row r="61" spans="1:7" ht="23.25">
      <c r="A61" s="41" t="s">
        <v>120</v>
      </c>
      <c r="B61" s="42" t="s">
        <v>31</v>
      </c>
      <c r="C61" s="43" t="s">
        <v>121</v>
      </c>
      <c r="D61" s="44">
        <v>25064009.280000001</v>
      </c>
      <c r="E61" s="44">
        <v>2415297.9700000002</v>
      </c>
      <c r="F61" s="44">
        <v>22648711.309999999</v>
      </c>
      <c r="G61" s="29"/>
    </row>
    <row r="62" spans="1:7" ht="23.25">
      <c r="A62" s="41" t="s">
        <v>122</v>
      </c>
      <c r="B62" s="42" t="s">
        <v>31</v>
      </c>
      <c r="C62" s="43" t="s">
        <v>123</v>
      </c>
      <c r="D62" s="44">
        <v>192900</v>
      </c>
      <c r="E62" s="44">
        <v>184900</v>
      </c>
      <c r="F62" s="44">
        <v>8000</v>
      </c>
      <c r="G62" s="29"/>
    </row>
    <row r="63" spans="1:7" ht="34.5">
      <c r="A63" s="41" t="s">
        <v>124</v>
      </c>
      <c r="B63" s="42" t="s">
        <v>31</v>
      </c>
      <c r="C63" s="43" t="s">
        <v>125</v>
      </c>
      <c r="D63" s="44">
        <v>192900</v>
      </c>
      <c r="E63" s="44">
        <v>184900</v>
      </c>
      <c r="F63" s="44">
        <v>8000</v>
      </c>
      <c r="G63" s="29"/>
    </row>
    <row r="64" spans="1:7" ht="23.25">
      <c r="A64" s="41" t="s">
        <v>126</v>
      </c>
      <c r="B64" s="42" t="s">
        <v>31</v>
      </c>
      <c r="C64" s="43" t="s">
        <v>127</v>
      </c>
      <c r="D64" s="44">
        <v>24740915.280000001</v>
      </c>
      <c r="E64" s="44">
        <v>2139589.17</v>
      </c>
      <c r="F64" s="44">
        <v>22601326.109999999</v>
      </c>
      <c r="G64" s="29"/>
    </row>
    <row r="65" spans="1:7" ht="23.25">
      <c r="A65" s="41" t="s">
        <v>128</v>
      </c>
      <c r="B65" s="42" t="s">
        <v>31</v>
      </c>
      <c r="C65" s="43" t="s">
        <v>129</v>
      </c>
      <c r="D65" s="44">
        <v>21630676.48</v>
      </c>
      <c r="E65" s="44">
        <v>391609.72</v>
      </c>
      <c r="F65" s="44">
        <v>21239066.760000002</v>
      </c>
      <c r="G65" s="29"/>
    </row>
    <row r="66" spans="1:7">
      <c r="A66" s="41" t="s">
        <v>130</v>
      </c>
      <c r="B66" s="42" t="s">
        <v>31</v>
      </c>
      <c r="C66" s="43" t="s">
        <v>131</v>
      </c>
      <c r="D66" s="44">
        <v>3110238.8</v>
      </c>
      <c r="E66" s="44">
        <v>1747979.45</v>
      </c>
      <c r="F66" s="44">
        <v>1362259.35</v>
      </c>
      <c r="G66" s="29"/>
    </row>
    <row r="67" spans="1:7" ht="23.25">
      <c r="A67" s="41" t="s">
        <v>132</v>
      </c>
      <c r="B67" s="42" t="s">
        <v>31</v>
      </c>
      <c r="C67" s="43" t="s">
        <v>133</v>
      </c>
      <c r="D67" s="44">
        <v>115200</v>
      </c>
      <c r="E67" s="44">
        <v>75814.8</v>
      </c>
      <c r="F67" s="44">
        <v>39385.199999999997</v>
      </c>
      <c r="G67" s="29"/>
    </row>
    <row r="68" spans="1:7" ht="34.5">
      <c r="A68" s="41" t="s">
        <v>134</v>
      </c>
      <c r="B68" s="42" t="s">
        <v>31</v>
      </c>
      <c r="C68" s="43" t="s">
        <v>135</v>
      </c>
      <c r="D68" s="44">
        <v>115200</v>
      </c>
      <c r="E68" s="44">
        <v>75814.8</v>
      </c>
      <c r="F68" s="44">
        <v>39385.199999999997</v>
      </c>
      <c r="G68" s="29"/>
    </row>
    <row r="69" spans="1:7">
      <c r="A69" s="41" t="s">
        <v>136</v>
      </c>
      <c r="B69" s="42" t="s">
        <v>31</v>
      </c>
      <c r="C69" s="43" t="s">
        <v>137</v>
      </c>
      <c r="D69" s="44">
        <v>14994</v>
      </c>
      <c r="E69" s="44">
        <v>14994</v>
      </c>
      <c r="F69" s="44" t="s">
        <v>52</v>
      </c>
      <c r="G69" s="29"/>
    </row>
    <row r="70" spans="1:7" ht="45.75">
      <c r="A70" s="41" t="s">
        <v>138</v>
      </c>
      <c r="B70" s="42" t="s">
        <v>31</v>
      </c>
      <c r="C70" s="43" t="s">
        <v>139</v>
      </c>
      <c r="D70" s="44">
        <v>14994</v>
      </c>
      <c r="E70" s="44">
        <v>14994</v>
      </c>
      <c r="F70" s="44" t="s">
        <v>52</v>
      </c>
      <c r="G70" s="29"/>
    </row>
    <row r="71" spans="1:7" ht="15" customHeight="1">
      <c r="A71" s="15"/>
      <c r="B71" s="15"/>
      <c r="C71" s="15"/>
      <c r="D71" s="15"/>
      <c r="E71" s="15"/>
      <c r="F71" s="15"/>
      <c r="G7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SheetLayoutView="100" workbookViewId="0">
      <selection sqref="A1:E1"/>
    </sheetView>
  </sheetViews>
  <sheetFormatPr defaultColWidth="9.42578125" defaultRowHeight="15"/>
  <cols>
    <col min="1" max="1" width="43.42578125" style="1" customWidth="1"/>
    <col min="2" max="2" width="8.28515625" style="1" customWidth="1"/>
    <col min="3" max="3" width="23.5703125" style="1" customWidth="1"/>
    <col min="4" max="6" width="14.85546875" style="1" customWidth="1"/>
    <col min="7" max="7" width="9.42578125" style="1" hidden="1"/>
    <col min="8" max="16384" width="9.42578125" style="1"/>
  </cols>
  <sheetData>
    <row r="1" spans="1:7" ht="14.1" customHeight="1">
      <c r="A1" s="117" t="s">
        <v>140</v>
      </c>
      <c r="B1" s="118"/>
      <c r="C1" s="118"/>
      <c r="D1" s="118"/>
      <c r="E1" s="118"/>
      <c r="F1" s="45" t="s">
        <v>141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21</v>
      </c>
      <c r="B3" s="125" t="s">
        <v>22</v>
      </c>
      <c r="C3" s="125" t="s">
        <v>142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143</v>
      </c>
      <c r="B7" s="50">
        <v>200</v>
      </c>
      <c r="C7" s="35" t="s">
        <v>32</v>
      </c>
      <c r="D7" s="36">
        <v>27531376.48</v>
      </c>
      <c r="E7" s="36">
        <v>3600788.25</v>
      </c>
      <c r="F7" s="51">
        <v>23930588.23</v>
      </c>
      <c r="G7" s="52"/>
    </row>
    <row r="8" spans="1:7" ht="12" customHeight="1">
      <c r="A8" s="37" t="s">
        <v>33</v>
      </c>
      <c r="B8" s="53"/>
      <c r="C8" s="39"/>
      <c r="D8" s="54"/>
      <c r="E8" s="54"/>
      <c r="F8" s="55"/>
      <c r="G8" s="52"/>
    </row>
    <row r="9" spans="1:7">
      <c r="A9" s="56" t="s">
        <v>144</v>
      </c>
      <c r="B9" s="57" t="s">
        <v>145</v>
      </c>
      <c r="C9" s="58" t="s">
        <v>146</v>
      </c>
      <c r="D9" s="59">
        <v>1987066</v>
      </c>
      <c r="E9" s="59">
        <v>1220901.07</v>
      </c>
      <c r="F9" s="60">
        <v>766164.93</v>
      </c>
      <c r="G9" s="61"/>
    </row>
    <row r="10" spans="1:7" ht="34.5">
      <c r="A10" s="56" t="s">
        <v>147</v>
      </c>
      <c r="B10" s="57" t="s">
        <v>145</v>
      </c>
      <c r="C10" s="58" t="s">
        <v>148</v>
      </c>
      <c r="D10" s="59">
        <v>603159</v>
      </c>
      <c r="E10" s="59">
        <v>357059.21</v>
      </c>
      <c r="F10" s="60">
        <v>246099.79</v>
      </c>
      <c r="G10" s="61"/>
    </row>
    <row r="11" spans="1:7" ht="23.25">
      <c r="A11" s="56" t="s">
        <v>149</v>
      </c>
      <c r="B11" s="57" t="s">
        <v>145</v>
      </c>
      <c r="C11" s="58" t="s">
        <v>150</v>
      </c>
      <c r="D11" s="59">
        <v>603159</v>
      </c>
      <c r="E11" s="59">
        <v>357059.21</v>
      </c>
      <c r="F11" s="60">
        <v>246099.79</v>
      </c>
      <c r="G11" s="61"/>
    </row>
    <row r="12" spans="1:7" ht="57">
      <c r="A12" s="56" t="s">
        <v>151</v>
      </c>
      <c r="B12" s="57" t="s">
        <v>145</v>
      </c>
      <c r="C12" s="58" t="s">
        <v>152</v>
      </c>
      <c r="D12" s="59">
        <v>603159</v>
      </c>
      <c r="E12" s="59">
        <v>357059.21</v>
      </c>
      <c r="F12" s="60">
        <v>246099.79</v>
      </c>
      <c r="G12" s="61"/>
    </row>
    <row r="13" spans="1:7" ht="23.25">
      <c r="A13" s="56" t="s">
        <v>153</v>
      </c>
      <c r="B13" s="57" t="s">
        <v>145</v>
      </c>
      <c r="C13" s="58" t="s">
        <v>154</v>
      </c>
      <c r="D13" s="59">
        <v>603159</v>
      </c>
      <c r="E13" s="59">
        <v>357059.21</v>
      </c>
      <c r="F13" s="60">
        <v>246099.79</v>
      </c>
      <c r="G13" s="61"/>
    </row>
    <row r="14" spans="1:7" ht="23.25">
      <c r="A14" s="56" t="s">
        <v>155</v>
      </c>
      <c r="B14" s="57" t="s">
        <v>145</v>
      </c>
      <c r="C14" s="58" t="s">
        <v>156</v>
      </c>
      <c r="D14" s="59">
        <v>463202</v>
      </c>
      <c r="E14" s="59">
        <v>302191.02</v>
      </c>
      <c r="F14" s="60">
        <v>161010.98000000001</v>
      </c>
      <c r="G14" s="61"/>
    </row>
    <row r="15" spans="1:7" ht="45.75">
      <c r="A15" s="56" t="s">
        <v>157</v>
      </c>
      <c r="B15" s="57" t="s">
        <v>145</v>
      </c>
      <c r="C15" s="58" t="s">
        <v>158</v>
      </c>
      <c r="D15" s="59">
        <v>139957</v>
      </c>
      <c r="E15" s="59">
        <v>54868.19</v>
      </c>
      <c r="F15" s="60">
        <v>85088.81</v>
      </c>
      <c r="G15" s="61"/>
    </row>
    <row r="16" spans="1:7" ht="45.75">
      <c r="A16" s="56" t="s">
        <v>159</v>
      </c>
      <c r="B16" s="57" t="s">
        <v>145</v>
      </c>
      <c r="C16" s="58" t="s">
        <v>160</v>
      </c>
      <c r="D16" s="59">
        <v>1166496</v>
      </c>
      <c r="E16" s="59">
        <v>726115.4</v>
      </c>
      <c r="F16" s="60">
        <v>440380.6</v>
      </c>
      <c r="G16" s="61"/>
    </row>
    <row r="17" spans="1:7" ht="23.25">
      <c r="A17" s="56" t="s">
        <v>161</v>
      </c>
      <c r="B17" s="57" t="s">
        <v>145</v>
      </c>
      <c r="C17" s="58" t="s">
        <v>162</v>
      </c>
      <c r="D17" s="59">
        <v>1071196</v>
      </c>
      <c r="E17" s="59">
        <v>655821.4</v>
      </c>
      <c r="F17" s="60">
        <v>415374.6</v>
      </c>
      <c r="G17" s="61"/>
    </row>
    <row r="18" spans="1:7" ht="57">
      <c r="A18" s="56" t="s">
        <v>151</v>
      </c>
      <c r="B18" s="57" t="s">
        <v>145</v>
      </c>
      <c r="C18" s="58" t="s">
        <v>163</v>
      </c>
      <c r="D18" s="59">
        <v>858696</v>
      </c>
      <c r="E18" s="59">
        <v>554984.57999999996</v>
      </c>
      <c r="F18" s="60">
        <v>303711.42</v>
      </c>
      <c r="G18" s="61"/>
    </row>
    <row r="19" spans="1:7" ht="23.25">
      <c r="A19" s="56" t="s">
        <v>153</v>
      </c>
      <c r="B19" s="57" t="s">
        <v>145</v>
      </c>
      <c r="C19" s="58" t="s">
        <v>164</v>
      </c>
      <c r="D19" s="59">
        <v>858696</v>
      </c>
      <c r="E19" s="59">
        <v>554984.57999999996</v>
      </c>
      <c r="F19" s="60">
        <v>303711.42</v>
      </c>
      <c r="G19" s="61"/>
    </row>
    <row r="20" spans="1:7" ht="23.25">
      <c r="A20" s="56" t="s">
        <v>155</v>
      </c>
      <c r="B20" s="57" t="s">
        <v>145</v>
      </c>
      <c r="C20" s="58" t="s">
        <v>165</v>
      </c>
      <c r="D20" s="59">
        <v>659520</v>
      </c>
      <c r="E20" s="59">
        <v>432084.92</v>
      </c>
      <c r="F20" s="60">
        <v>227435.08</v>
      </c>
      <c r="G20" s="61"/>
    </row>
    <row r="21" spans="1:7" ht="45.75">
      <c r="A21" s="56" t="s">
        <v>157</v>
      </c>
      <c r="B21" s="57" t="s">
        <v>145</v>
      </c>
      <c r="C21" s="58" t="s">
        <v>166</v>
      </c>
      <c r="D21" s="59">
        <v>199176</v>
      </c>
      <c r="E21" s="59">
        <v>122899.66</v>
      </c>
      <c r="F21" s="60">
        <v>76276.34</v>
      </c>
      <c r="G21" s="61"/>
    </row>
    <row r="22" spans="1:7" ht="23.25">
      <c r="A22" s="56" t="s">
        <v>167</v>
      </c>
      <c r="B22" s="57" t="s">
        <v>145</v>
      </c>
      <c r="C22" s="58" t="s">
        <v>168</v>
      </c>
      <c r="D22" s="59">
        <v>211500</v>
      </c>
      <c r="E22" s="59">
        <v>100711.82</v>
      </c>
      <c r="F22" s="60">
        <v>110788.18</v>
      </c>
      <c r="G22" s="61"/>
    </row>
    <row r="23" spans="1:7" ht="23.25">
      <c r="A23" s="56" t="s">
        <v>169</v>
      </c>
      <c r="B23" s="57" t="s">
        <v>145</v>
      </c>
      <c r="C23" s="58" t="s">
        <v>170</v>
      </c>
      <c r="D23" s="59">
        <v>211500</v>
      </c>
      <c r="E23" s="59">
        <v>100711.82</v>
      </c>
      <c r="F23" s="60">
        <v>110788.18</v>
      </c>
      <c r="G23" s="61"/>
    </row>
    <row r="24" spans="1:7" ht="23.25">
      <c r="A24" s="56" t="s">
        <v>171</v>
      </c>
      <c r="B24" s="57" t="s">
        <v>145</v>
      </c>
      <c r="C24" s="58" t="s">
        <v>172</v>
      </c>
      <c r="D24" s="59">
        <v>31000</v>
      </c>
      <c r="E24" s="59">
        <v>4955.8900000000003</v>
      </c>
      <c r="F24" s="60">
        <v>26044.11</v>
      </c>
      <c r="G24" s="61"/>
    </row>
    <row r="25" spans="1:7">
      <c r="A25" s="56" t="s">
        <v>173</v>
      </c>
      <c r="B25" s="57" t="s">
        <v>145</v>
      </c>
      <c r="C25" s="58" t="s">
        <v>174</v>
      </c>
      <c r="D25" s="59">
        <v>82500</v>
      </c>
      <c r="E25" s="59">
        <v>39620.370000000003</v>
      </c>
      <c r="F25" s="60">
        <v>42879.63</v>
      </c>
      <c r="G25" s="61"/>
    </row>
    <row r="26" spans="1:7">
      <c r="A26" s="56" t="s">
        <v>175</v>
      </c>
      <c r="B26" s="57" t="s">
        <v>145</v>
      </c>
      <c r="C26" s="58" t="s">
        <v>176</v>
      </c>
      <c r="D26" s="59">
        <v>98000</v>
      </c>
      <c r="E26" s="59">
        <v>56135.56</v>
      </c>
      <c r="F26" s="60">
        <v>41864.44</v>
      </c>
      <c r="G26" s="61"/>
    </row>
    <row r="27" spans="1:7">
      <c r="A27" s="56" t="s">
        <v>177</v>
      </c>
      <c r="B27" s="57" t="s">
        <v>145</v>
      </c>
      <c r="C27" s="58" t="s">
        <v>178</v>
      </c>
      <c r="D27" s="59">
        <v>1000</v>
      </c>
      <c r="E27" s="59">
        <v>125</v>
      </c>
      <c r="F27" s="60">
        <v>875</v>
      </c>
      <c r="G27" s="61"/>
    </row>
    <row r="28" spans="1:7">
      <c r="A28" s="56" t="s">
        <v>179</v>
      </c>
      <c r="B28" s="57" t="s">
        <v>145</v>
      </c>
      <c r="C28" s="58" t="s">
        <v>180</v>
      </c>
      <c r="D28" s="59">
        <v>1000</v>
      </c>
      <c r="E28" s="59">
        <v>125</v>
      </c>
      <c r="F28" s="60">
        <v>875</v>
      </c>
      <c r="G28" s="61"/>
    </row>
    <row r="29" spans="1:7">
      <c r="A29" s="56" t="s">
        <v>181</v>
      </c>
      <c r="B29" s="57" t="s">
        <v>145</v>
      </c>
      <c r="C29" s="58" t="s">
        <v>182</v>
      </c>
      <c r="D29" s="59">
        <v>1000</v>
      </c>
      <c r="E29" s="59">
        <v>125</v>
      </c>
      <c r="F29" s="60">
        <v>875</v>
      </c>
      <c r="G29" s="61"/>
    </row>
    <row r="30" spans="1:7" ht="23.25">
      <c r="A30" s="56" t="s">
        <v>183</v>
      </c>
      <c r="B30" s="57" t="s">
        <v>145</v>
      </c>
      <c r="C30" s="58" t="s">
        <v>184</v>
      </c>
      <c r="D30" s="59">
        <v>3200</v>
      </c>
      <c r="E30" s="59">
        <v>1219</v>
      </c>
      <c r="F30" s="60">
        <v>1981</v>
      </c>
      <c r="G30" s="61"/>
    </row>
    <row r="31" spans="1:7">
      <c r="A31" s="56" t="s">
        <v>177</v>
      </c>
      <c r="B31" s="57" t="s">
        <v>145</v>
      </c>
      <c r="C31" s="58" t="s">
        <v>185</v>
      </c>
      <c r="D31" s="59">
        <v>3200</v>
      </c>
      <c r="E31" s="59">
        <v>1219</v>
      </c>
      <c r="F31" s="60">
        <v>1981</v>
      </c>
      <c r="G31" s="61"/>
    </row>
    <row r="32" spans="1:7">
      <c r="A32" s="56" t="s">
        <v>179</v>
      </c>
      <c r="B32" s="57" t="s">
        <v>145</v>
      </c>
      <c r="C32" s="58" t="s">
        <v>186</v>
      </c>
      <c r="D32" s="59">
        <v>3200</v>
      </c>
      <c r="E32" s="59">
        <v>1219</v>
      </c>
      <c r="F32" s="60">
        <v>1981</v>
      </c>
      <c r="G32" s="61"/>
    </row>
    <row r="33" spans="1:7" ht="23.25">
      <c r="A33" s="56" t="s">
        <v>187</v>
      </c>
      <c r="B33" s="57" t="s">
        <v>145</v>
      </c>
      <c r="C33" s="58" t="s">
        <v>188</v>
      </c>
      <c r="D33" s="59">
        <v>2000</v>
      </c>
      <c r="E33" s="59">
        <v>715</v>
      </c>
      <c r="F33" s="60">
        <v>1285</v>
      </c>
      <c r="G33" s="61"/>
    </row>
    <row r="34" spans="1:7">
      <c r="A34" s="56" t="s">
        <v>189</v>
      </c>
      <c r="B34" s="57" t="s">
        <v>145</v>
      </c>
      <c r="C34" s="58" t="s">
        <v>190</v>
      </c>
      <c r="D34" s="59">
        <v>1200</v>
      </c>
      <c r="E34" s="59">
        <v>504</v>
      </c>
      <c r="F34" s="60">
        <v>696</v>
      </c>
      <c r="G34" s="61"/>
    </row>
    <row r="35" spans="1:7" ht="68.25">
      <c r="A35" s="56" t="s">
        <v>191</v>
      </c>
      <c r="B35" s="57" t="s">
        <v>145</v>
      </c>
      <c r="C35" s="58" t="s">
        <v>192</v>
      </c>
      <c r="D35" s="59">
        <v>92100</v>
      </c>
      <c r="E35" s="59">
        <v>69075</v>
      </c>
      <c r="F35" s="60">
        <v>23025</v>
      </c>
      <c r="G35" s="61"/>
    </row>
    <row r="36" spans="1:7">
      <c r="A36" s="56" t="s">
        <v>193</v>
      </c>
      <c r="B36" s="57" t="s">
        <v>145</v>
      </c>
      <c r="C36" s="58" t="s">
        <v>194</v>
      </c>
      <c r="D36" s="59">
        <v>92100</v>
      </c>
      <c r="E36" s="59">
        <v>69075</v>
      </c>
      <c r="F36" s="60">
        <v>23025</v>
      </c>
      <c r="G36" s="61"/>
    </row>
    <row r="37" spans="1:7">
      <c r="A37" s="56" t="s">
        <v>136</v>
      </c>
      <c r="B37" s="57" t="s">
        <v>145</v>
      </c>
      <c r="C37" s="58" t="s">
        <v>195</v>
      </c>
      <c r="D37" s="59">
        <v>92100</v>
      </c>
      <c r="E37" s="59">
        <v>69075</v>
      </c>
      <c r="F37" s="60">
        <v>23025</v>
      </c>
      <c r="G37" s="61"/>
    </row>
    <row r="38" spans="1:7">
      <c r="A38" s="56" t="s">
        <v>196</v>
      </c>
      <c r="B38" s="57" t="s">
        <v>145</v>
      </c>
      <c r="C38" s="58" t="s">
        <v>197</v>
      </c>
      <c r="D38" s="59">
        <v>26511</v>
      </c>
      <c r="E38" s="59">
        <v>25301.46</v>
      </c>
      <c r="F38" s="60">
        <v>1209.54</v>
      </c>
      <c r="G38" s="61"/>
    </row>
    <row r="39" spans="1:7" ht="23.25">
      <c r="A39" s="56" t="s">
        <v>198</v>
      </c>
      <c r="B39" s="57" t="s">
        <v>145</v>
      </c>
      <c r="C39" s="58" t="s">
        <v>199</v>
      </c>
      <c r="D39" s="59">
        <v>26511</v>
      </c>
      <c r="E39" s="59">
        <v>25301.46</v>
      </c>
      <c r="F39" s="60">
        <v>1209.54</v>
      </c>
      <c r="G39" s="61"/>
    </row>
    <row r="40" spans="1:7">
      <c r="A40" s="56" t="s">
        <v>177</v>
      </c>
      <c r="B40" s="57" t="s">
        <v>145</v>
      </c>
      <c r="C40" s="58" t="s">
        <v>200</v>
      </c>
      <c r="D40" s="59">
        <v>26511</v>
      </c>
      <c r="E40" s="59">
        <v>25301.46</v>
      </c>
      <c r="F40" s="60">
        <v>1209.54</v>
      </c>
      <c r="G40" s="61"/>
    </row>
    <row r="41" spans="1:7">
      <c r="A41" s="56" t="s">
        <v>201</v>
      </c>
      <c r="B41" s="57" t="s">
        <v>145</v>
      </c>
      <c r="C41" s="58" t="s">
        <v>202</v>
      </c>
      <c r="D41" s="59">
        <v>26511</v>
      </c>
      <c r="E41" s="59">
        <v>25301.46</v>
      </c>
      <c r="F41" s="60">
        <v>1209.54</v>
      </c>
      <c r="G41" s="61"/>
    </row>
    <row r="42" spans="1:7">
      <c r="A42" s="56" t="s">
        <v>203</v>
      </c>
      <c r="B42" s="57" t="s">
        <v>145</v>
      </c>
      <c r="C42" s="58" t="s">
        <v>204</v>
      </c>
      <c r="D42" s="59">
        <v>40000</v>
      </c>
      <c r="E42" s="59" t="s">
        <v>52</v>
      </c>
      <c r="F42" s="60">
        <v>40000</v>
      </c>
      <c r="G42" s="61"/>
    </row>
    <row r="43" spans="1:7" ht="23.25">
      <c r="A43" s="56" t="s">
        <v>205</v>
      </c>
      <c r="B43" s="57" t="s">
        <v>145</v>
      </c>
      <c r="C43" s="58" t="s">
        <v>206</v>
      </c>
      <c r="D43" s="59">
        <v>40000</v>
      </c>
      <c r="E43" s="59" t="s">
        <v>52</v>
      </c>
      <c r="F43" s="60">
        <v>40000</v>
      </c>
      <c r="G43" s="61"/>
    </row>
    <row r="44" spans="1:7">
      <c r="A44" s="56" t="s">
        <v>177</v>
      </c>
      <c r="B44" s="57" t="s">
        <v>145</v>
      </c>
      <c r="C44" s="58" t="s">
        <v>207</v>
      </c>
      <c r="D44" s="59">
        <v>40000</v>
      </c>
      <c r="E44" s="59" t="s">
        <v>52</v>
      </c>
      <c r="F44" s="60">
        <v>40000</v>
      </c>
      <c r="G44" s="61"/>
    </row>
    <row r="45" spans="1:7">
      <c r="A45" s="56" t="s">
        <v>208</v>
      </c>
      <c r="B45" s="57" t="s">
        <v>145</v>
      </c>
      <c r="C45" s="58" t="s">
        <v>209</v>
      </c>
      <c r="D45" s="59">
        <v>40000</v>
      </c>
      <c r="E45" s="59" t="s">
        <v>52</v>
      </c>
      <c r="F45" s="60">
        <v>40000</v>
      </c>
      <c r="G45" s="61"/>
    </row>
    <row r="46" spans="1:7">
      <c r="A46" s="56" t="s">
        <v>210</v>
      </c>
      <c r="B46" s="57" t="s">
        <v>145</v>
      </c>
      <c r="C46" s="58" t="s">
        <v>211</v>
      </c>
      <c r="D46" s="59">
        <v>150900</v>
      </c>
      <c r="E46" s="59">
        <v>112425</v>
      </c>
      <c r="F46" s="60">
        <v>38475</v>
      </c>
      <c r="G46" s="61"/>
    </row>
    <row r="47" spans="1:7" ht="68.25">
      <c r="A47" s="56" t="s">
        <v>191</v>
      </c>
      <c r="B47" s="57" t="s">
        <v>145</v>
      </c>
      <c r="C47" s="58" t="s">
        <v>212</v>
      </c>
      <c r="D47" s="59">
        <v>149900</v>
      </c>
      <c r="E47" s="59">
        <v>112425</v>
      </c>
      <c r="F47" s="60">
        <v>37475</v>
      </c>
      <c r="G47" s="61"/>
    </row>
    <row r="48" spans="1:7">
      <c r="A48" s="56" t="s">
        <v>193</v>
      </c>
      <c r="B48" s="57" t="s">
        <v>145</v>
      </c>
      <c r="C48" s="58" t="s">
        <v>213</v>
      </c>
      <c r="D48" s="59">
        <v>149900</v>
      </c>
      <c r="E48" s="59">
        <v>112425</v>
      </c>
      <c r="F48" s="60">
        <v>37475</v>
      </c>
      <c r="G48" s="61"/>
    </row>
    <row r="49" spans="1:7">
      <c r="A49" s="56" t="s">
        <v>136</v>
      </c>
      <c r="B49" s="57" t="s">
        <v>145</v>
      </c>
      <c r="C49" s="58" t="s">
        <v>214</v>
      </c>
      <c r="D49" s="59">
        <v>149900</v>
      </c>
      <c r="E49" s="59">
        <v>112425</v>
      </c>
      <c r="F49" s="60">
        <v>37475</v>
      </c>
      <c r="G49" s="61"/>
    </row>
    <row r="50" spans="1:7">
      <c r="A50" s="56" t="s">
        <v>215</v>
      </c>
      <c r="B50" s="57" t="s">
        <v>145</v>
      </c>
      <c r="C50" s="58" t="s">
        <v>216</v>
      </c>
      <c r="D50" s="59">
        <v>1000</v>
      </c>
      <c r="E50" s="59" t="s">
        <v>52</v>
      </c>
      <c r="F50" s="60">
        <v>1000</v>
      </c>
      <c r="G50" s="61"/>
    </row>
    <row r="51" spans="1:7">
      <c r="A51" s="56" t="s">
        <v>177</v>
      </c>
      <c r="B51" s="57" t="s">
        <v>145</v>
      </c>
      <c r="C51" s="58" t="s">
        <v>217</v>
      </c>
      <c r="D51" s="59">
        <v>1000</v>
      </c>
      <c r="E51" s="59" t="s">
        <v>52</v>
      </c>
      <c r="F51" s="60">
        <v>1000</v>
      </c>
      <c r="G51" s="61"/>
    </row>
    <row r="52" spans="1:7">
      <c r="A52" s="56" t="s">
        <v>179</v>
      </c>
      <c r="B52" s="57" t="s">
        <v>145</v>
      </c>
      <c r="C52" s="58" t="s">
        <v>218</v>
      </c>
      <c r="D52" s="59">
        <v>1000</v>
      </c>
      <c r="E52" s="59" t="s">
        <v>52</v>
      </c>
      <c r="F52" s="60">
        <v>1000</v>
      </c>
      <c r="G52" s="61"/>
    </row>
    <row r="53" spans="1:7">
      <c r="A53" s="56" t="s">
        <v>181</v>
      </c>
      <c r="B53" s="57" t="s">
        <v>145</v>
      </c>
      <c r="C53" s="58" t="s">
        <v>219</v>
      </c>
      <c r="D53" s="59">
        <v>1000</v>
      </c>
      <c r="E53" s="59" t="s">
        <v>52</v>
      </c>
      <c r="F53" s="60">
        <v>1000</v>
      </c>
      <c r="G53" s="61"/>
    </row>
    <row r="54" spans="1:7">
      <c r="A54" s="56" t="s">
        <v>220</v>
      </c>
      <c r="B54" s="57" t="s">
        <v>145</v>
      </c>
      <c r="C54" s="58" t="s">
        <v>221</v>
      </c>
      <c r="D54" s="59">
        <v>115200</v>
      </c>
      <c r="E54" s="59">
        <v>75814.8</v>
      </c>
      <c r="F54" s="60">
        <v>39385.199999999997</v>
      </c>
      <c r="G54" s="61"/>
    </row>
    <row r="55" spans="1:7">
      <c r="A55" s="56" t="s">
        <v>222</v>
      </c>
      <c r="B55" s="57" t="s">
        <v>145</v>
      </c>
      <c r="C55" s="58" t="s">
        <v>223</v>
      </c>
      <c r="D55" s="59">
        <v>115200</v>
      </c>
      <c r="E55" s="59">
        <v>75814.8</v>
      </c>
      <c r="F55" s="60">
        <v>39385.199999999997</v>
      </c>
      <c r="G55" s="61"/>
    </row>
    <row r="56" spans="1:7" ht="34.5">
      <c r="A56" s="56" t="s">
        <v>224</v>
      </c>
      <c r="B56" s="57" t="s">
        <v>145</v>
      </c>
      <c r="C56" s="58" t="s">
        <v>225</v>
      </c>
      <c r="D56" s="59">
        <v>115200</v>
      </c>
      <c r="E56" s="59">
        <v>75814.8</v>
      </c>
      <c r="F56" s="60">
        <v>39385.199999999997</v>
      </c>
      <c r="G56" s="61"/>
    </row>
    <row r="57" spans="1:7" ht="57">
      <c r="A57" s="56" t="s">
        <v>151</v>
      </c>
      <c r="B57" s="57" t="s">
        <v>145</v>
      </c>
      <c r="C57" s="58" t="s">
        <v>226</v>
      </c>
      <c r="D57" s="59">
        <v>101507</v>
      </c>
      <c r="E57" s="59">
        <v>74533.63</v>
      </c>
      <c r="F57" s="60">
        <v>26973.37</v>
      </c>
      <c r="G57" s="61"/>
    </row>
    <row r="58" spans="1:7" ht="23.25">
      <c r="A58" s="56" t="s">
        <v>153</v>
      </c>
      <c r="B58" s="57" t="s">
        <v>145</v>
      </c>
      <c r="C58" s="58" t="s">
        <v>227</v>
      </c>
      <c r="D58" s="59">
        <v>101507</v>
      </c>
      <c r="E58" s="59">
        <v>74533.63</v>
      </c>
      <c r="F58" s="60">
        <v>26973.37</v>
      </c>
      <c r="G58" s="61"/>
    </row>
    <row r="59" spans="1:7" ht="23.25">
      <c r="A59" s="56" t="s">
        <v>155</v>
      </c>
      <c r="B59" s="57" t="s">
        <v>145</v>
      </c>
      <c r="C59" s="58" t="s">
        <v>228</v>
      </c>
      <c r="D59" s="59">
        <v>77962</v>
      </c>
      <c r="E59" s="59">
        <v>58071.42</v>
      </c>
      <c r="F59" s="60">
        <v>19890.580000000002</v>
      </c>
      <c r="G59" s="61"/>
    </row>
    <row r="60" spans="1:7" ht="45.75">
      <c r="A60" s="56" t="s">
        <v>157</v>
      </c>
      <c r="B60" s="57" t="s">
        <v>145</v>
      </c>
      <c r="C60" s="58" t="s">
        <v>229</v>
      </c>
      <c r="D60" s="59">
        <v>23545</v>
      </c>
      <c r="E60" s="59">
        <v>16462.21</v>
      </c>
      <c r="F60" s="60">
        <v>7082.79</v>
      </c>
      <c r="G60" s="61"/>
    </row>
    <row r="61" spans="1:7" ht="23.25">
      <c r="A61" s="56" t="s">
        <v>167</v>
      </c>
      <c r="B61" s="57" t="s">
        <v>145</v>
      </c>
      <c r="C61" s="58" t="s">
        <v>230</v>
      </c>
      <c r="D61" s="59">
        <v>13693</v>
      </c>
      <c r="E61" s="59">
        <v>1281.17</v>
      </c>
      <c r="F61" s="60">
        <v>12411.83</v>
      </c>
      <c r="G61" s="61"/>
    </row>
    <row r="62" spans="1:7" ht="23.25">
      <c r="A62" s="56" t="s">
        <v>169</v>
      </c>
      <c r="B62" s="57" t="s">
        <v>145</v>
      </c>
      <c r="C62" s="58" t="s">
        <v>231</v>
      </c>
      <c r="D62" s="59">
        <v>13693</v>
      </c>
      <c r="E62" s="59">
        <v>1281.17</v>
      </c>
      <c r="F62" s="60">
        <v>12411.83</v>
      </c>
      <c r="G62" s="61"/>
    </row>
    <row r="63" spans="1:7" ht="23.25">
      <c r="A63" s="56" t="s">
        <v>171</v>
      </c>
      <c r="B63" s="57" t="s">
        <v>145</v>
      </c>
      <c r="C63" s="58" t="s">
        <v>232</v>
      </c>
      <c r="D63" s="59">
        <v>2500</v>
      </c>
      <c r="E63" s="59">
        <v>1281.17</v>
      </c>
      <c r="F63" s="60">
        <v>1218.83</v>
      </c>
      <c r="G63" s="61"/>
    </row>
    <row r="64" spans="1:7">
      <c r="A64" s="56" t="s">
        <v>173</v>
      </c>
      <c r="B64" s="57" t="s">
        <v>145</v>
      </c>
      <c r="C64" s="58" t="s">
        <v>233</v>
      </c>
      <c r="D64" s="59">
        <v>11193</v>
      </c>
      <c r="E64" s="59" t="s">
        <v>52</v>
      </c>
      <c r="F64" s="60">
        <v>11193</v>
      </c>
      <c r="G64" s="61"/>
    </row>
    <row r="65" spans="1:7">
      <c r="A65" s="56" t="s">
        <v>234</v>
      </c>
      <c r="B65" s="57" t="s">
        <v>145</v>
      </c>
      <c r="C65" s="58" t="s">
        <v>235</v>
      </c>
      <c r="D65" s="59">
        <v>1744973</v>
      </c>
      <c r="E65" s="59">
        <v>1691525.96</v>
      </c>
      <c r="F65" s="60">
        <v>53447.040000000001</v>
      </c>
      <c r="G65" s="61"/>
    </row>
    <row r="66" spans="1:7">
      <c r="A66" s="56" t="s">
        <v>236</v>
      </c>
      <c r="B66" s="57" t="s">
        <v>145</v>
      </c>
      <c r="C66" s="58" t="s">
        <v>237</v>
      </c>
      <c r="D66" s="59">
        <v>1699988</v>
      </c>
      <c r="E66" s="59">
        <v>1646540.96</v>
      </c>
      <c r="F66" s="60">
        <v>53447.040000000001</v>
      </c>
      <c r="G66" s="61"/>
    </row>
    <row r="67" spans="1:7" ht="57">
      <c r="A67" s="56" t="s">
        <v>238</v>
      </c>
      <c r="B67" s="57" t="s">
        <v>145</v>
      </c>
      <c r="C67" s="58" t="s">
        <v>239</v>
      </c>
      <c r="D67" s="59">
        <v>1611000</v>
      </c>
      <c r="E67" s="59">
        <v>1611000</v>
      </c>
      <c r="F67" s="60" t="s">
        <v>52</v>
      </c>
      <c r="G67" s="61"/>
    </row>
    <row r="68" spans="1:7" ht="23.25">
      <c r="A68" s="56" t="s">
        <v>167</v>
      </c>
      <c r="B68" s="57" t="s">
        <v>145</v>
      </c>
      <c r="C68" s="58" t="s">
        <v>240</v>
      </c>
      <c r="D68" s="59">
        <v>1611000</v>
      </c>
      <c r="E68" s="59">
        <v>1611000</v>
      </c>
      <c r="F68" s="60" t="s">
        <v>52</v>
      </c>
      <c r="G68" s="61"/>
    </row>
    <row r="69" spans="1:7" ht="23.25">
      <c r="A69" s="56" t="s">
        <v>169</v>
      </c>
      <c r="B69" s="57" t="s">
        <v>145</v>
      </c>
      <c r="C69" s="58" t="s">
        <v>241</v>
      </c>
      <c r="D69" s="59">
        <v>1611000</v>
      </c>
      <c r="E69" s="59">
        <v>1611000</v>
      </c>
      <c r="F69" s="60" t="s">
        <v>52</v>
      </c>
      <c r="G69" s="61"/>
    </row>
    <row r="70" spans="1:7">
      <c r="A70" s="56" t="s">
        <v>173</v>
      </c>
      <c r="B70" s="57" t="s">
        <v>145</v>
      </c>
      <c r="C70" s="58" t="s">
        <v>242</v>
      </c>
      <c r="D70" s="59">
        <v>1611000</v>
      </c>
      <c r="E70" s="59">
        <v>1611000</v>
      </c>
      <c r="F70" s="60" t="s">
        <v>52</v>
      </c>
      <c r="G70" s="61"/>
    </row>
    <row r="71" spans="1:7" ht="57">
      <c r="A71" s="56" t="s">
        <v>243</v>
      </c>
      <c r="B71" s="57" t="s">
        <v>145</v>
      </c>
      <c r="C71" s="58" t="s">
        <v>244</v>
      </c>
      <c r="D71" s="59">
        <v>88988</v>
      </c>
      <c r="E71" s="59">
        <v>35540.959999999999</v>
      </c>
      <c r="F71" s="60">
        <v>53447.040000000001</v>
      </c>
      <c r="G71" s="61"/>
    </row>
    <row r="72" spans="1:7" ht="23.25">
      <c r="A72" s="56" t="s">
        <v>167</v>
      </c>
      <c r="B72" s="57" t="s">
        <v>145</v>
      </c>
      <c r="C72" s="58" t="s">
        <v>245</v>
      </c>
      <c r="D72" s="59">
        <v>88988</v>
      </c>
      <c r="E72" s="59">
        <v>35540.959999999999</v>
      </c>
      <c r="F72" s="60">
        <v>53447.040000000001</v>
      </c>
      <c r="G72" s="61"/>
    </row>
    <row r="73" spans="1:7" ht="23.25">
      <c r="A73" s="56" t="s">
        <v>169</v>
      </c>
      <c r="B73" s="57" t="s">
        <v>145</v>
      </c>
      <c r="C73" s="58" t="s">
        <v>246</v>
      </c>
      <c r="D73" s="59">
        <v>88988</v>
      </c>
      <c r="E73" s="59">
        <v>35540.959999999999</v>
      </c>
      <c r="F73" s="60">
        <v>53447.040000000001</v>
      </c>
      <c r="G73" s="61"/>
    </row>
    <row r="74" spans="1:7">
      <c r="A74" s="56" t="s">
        <v>173</v>
      </c>
      <c r="B74" s="57" t="s">
        <v>145</v>
      </c>
      <c r="C74" s="58" t="s">
        <v>247</v>
      </c>
      <c r="D74" s="59">
        <v>88988</v>
      </c>
      <c r="E74" s="59">
        <v>35540.959999999999</v>
      </c>
      <c r="F74" s="60">
        <v>53447.040000000001</v>
      </c>
      <c r="G74" s="61"/>
    </row>
    <row r="75" spans="1:7">
      <c r="A75" s="56" t="s">
        <v>248</v>
      </c>
      <c r="B75" s="57" t="s">
        <v>145</v>
      </c>
      <c r="C75" s="58" t="s">
        <v>249</v>
      </c>
      <c r="D75" s="59">
        <v>44985</v>
      </c>
      <c r="E75" s="59">
        <v>44985</v>
      </c>
      <c r="F75" s="60" t="s">
        <v>52</v>
      </c>
      <c r="G75" s="61"/>
    </row>
    <row r="76" spans="1:7" ht="45.75">
      <c r="A76" s="56" t="s">
        <v>250</v>
      </c>
      <c r="B76" s="57" t="s">
        <v>145</v>
      </c>
      <c r="C76" s="58" t="s">
        <v>251</v>
      </c>
      <c r="D76" s="59">
        <v>7494</v>
      </c>
      <c r="E76" s="59">
        <v>7494</v>
      </c>
      <c r="F76" s="60" t="s">
        <v>52</v>
      </c>
      <c r="G76" s="61"/>
    </row>
    <row r="77" spans="1:7" ht="23.25">
      <c r="A77" s="56" t="s">
        <v>167</v>
      </c>
      <c r="B77" s="57" t="s">
        <v>145</v>
      </c>
      <c r="C77" s="58" t="s">
        <v>252</v>
      </c>
      <c r="D77" s="59">
        <v>7494</v>
      </c>
      <c r="E77" s="59">
        <v>7494</v>
      </c>
      <c r="F77" s="60" t="s">
        <v>52</v>
      </c>
      <c r="G77" s="61"/>
    </row>
    <row r="78" spans="1:7" ht="23.25">
      <c r="A78" s="56" t="s">
        <v>169</v>
      </c>
      <c r="B78" s="57" t="s">
        <v>145</v>
      </c>
      <c r="C78" s="58" t="s">
        <v>253</v>
      </c>
      <c r="D78" s="59">
        <v>7494</v>
      </c>
      <c r="E78" s="59">
        <v>7494</v>
      </c>
      <c r="F78" s="60" t="s">
        <v>52</v>
      </c>
      <c r="G78" s="61"/>
    </row>
    <row r="79" spans="1:7">
      <c r="A79" s="56" t="s">
        <v>173</v>
      </c>
      <c r="B79" s="57" t="s">
        <v>145</v>
      </c>
      <c r="C79" s="58" t="s">
        <v>254</v>
      </c>
      <c r="D79" s="59">
        <v>7494</v>
      </c>
      <c r="E79" s="59">
        <v>7494</v>
      </c>
      <c r="F79" s="60" t="s">
        <v>52</v>
      </c>
      <c r="G79" s="61"/>
    </row>
    <row r="80" spans="1:7" ht="34.5">
      <c r="A80" s="56" t="s">
        <v>255</v>
      </c>
      <c r="B80" s="57" t="s">
        <v>145</v>
      </c>
      <c r="C80" s="58" t="s">
        <v>256</v>
      </c>
      <c r="D80" s="59">
        <v>7500</v>
      </c>
      <c r="E80" s="59">
        <v>7500</v>
      </c>
      <c r="F80" s="60" t="s">
        <v>52</v>
      </c>
      <c r="G80" s="61"/>
    </row>
    <row r="81" spans="1:7" ht="23.25">
      <c r="A81" s="56" t="s">
        <v>167</v>
      </c>
      <c r="B81" s="57" t="s">
        <v>145</v>
      </c>
      <c r="C81" s="58" t="s">
        <v>257</v>
      </c>
      <c r="D81" s="59">
        <v>7500</v>
      </c>
      <c r="E81" s="59">
        <v>7500</v>
      </c>
      <c r="F81" s="60" t="s">
        <v>52</v>
      </c>
      <c r="G81" s="61"/>
    </row>
    <row r="82" spans="1:7" ht="23.25">
      <c r="A82" s="56" t="s">
        <v>169</v>
      </c>
      <c r="B82" s="57" t="s">
        <v>145</v>
      </c>
      <c r="C82" s="58" t="s">
        <v>258</v>
      </c>
      <c r="D82" s="59">
        <v>7500</v>
      </c>
      <c r="E82" s="59">
        <v>7500</v>
      </c>
      <c r="F82" s="60" t="s">
        <v>52</v>
      </c>
      <c r="G82" s="61"/>
    </row>
    <row r="83" spans="1:7">
      <c r="A83" s="56" t="s">
        <v>173</v>
      </c>
      <c r="B83" s="57" t="s">
        <v>145</v>
      </c>
      <c r="C83" s="58" t="s">
        <v>259</v>
      </c>
      <c r="D83" s="59">
        <v>7500</v>
      </c>
      <c r="E83" s="59">
        <v>7500</v>
      </c>
      <c r="F83" s="60" t="s">
        <v>52</v>
      </c>
      <c r="G83" s="61"/>
    </row>
    <row r="84" spans="1:7" ht="23.25">
      <c r="A84" s="56" t="s">
        <v>260</v>
      </c>
      <c r="B84" s="57" t="s">
        <v>145</v>
      </c>
      <c r="C84" s="58" t="s">
        <v>261</v>
      </c>
      <c r="D84" s="59">
        <v>29991</v>
      </c>
      <c r="E84" s="59">
        <v>29991</v>
      </c>
      <c r="F84" s="60" t="s">
        <v>52</v>
      </c>
      <c r="G84" s="61"/>
    </row>
    <row r="85" spans="1:7" ht="23.25">
      <c r="A85" s="56" t="s">
        <v>167</v>
      </c>
      <c r="B85" s="57" t="s">
        <v>145</v>
      </c>
      <c r="C85" s="58" t="s">
        <v>262</v>
      </c>
      <c r="D85" s="59">
        <v>29991</v>
      </c>
      <c r="E85" s="59">
        <v>29991</v>
      </c>
      <c r="F85" s="60" t="s">
        <v>52</v>
      </c>
      <c r="G85" s="61"/>
    </row>
    <row r="86" spans="1:7" ht="23.25">
      <c r="A86" s="56" t="s">
        <v>169</v>
      </c>
      <c r="B86" s="57" t="s">
        <v>145</v>
      </c>
      <c r="C86" s="58" t="s">
        <v>263</v>
      </c>
      <c r="D86" s="59">
        <v>29991</v>
      </c>
      <c r="E86" s="59">
        <v>29991</v>
      </c>
      <c r="F86" s="60" t="s">
        <v>52</v>
      </c>
      <c r="G86" s="61"/>
    </row>
    <row r="87" spans="1:7">
      <c r="A87" s="56" t="s">
        <v>173</v>
      </c>
      <c r="B87" s="57" t="s">
        <v>145</v>
      </c>
      <c r="C87" s="58" t="s">
        <v>264</v>
      </c>
      <c r="D87" s="59">
        <v>29991</v>
      </c>
      <c r="E87" s="59">
        <v>29991</v>
      </c>
      <c r="F87" s="60" t="s">
        <v>52</v>
      </c>
      <c r="G87" s="61"/>
    </row>
    <row r="88" spans="1:7">
      <c r="A88" s="56" t="s">
        <v>265</v>
      </c>
      <c r="B88" s="57" t="s">
        <v>145</v>
      </c>
      <c r="C88" s="58" t="s">
        <v>266</v>
      </c>
      <c r="D88" s="59">
        <v>23649137.48</v>
      </c>
      <c r="E88" s="59">
        <v>607546.41999999993</v>
      </c>
      <c r="F88" s="60">
        <v>23041591.060000002</v>
      </c>
      <c r="G88" s="61"/>
    </row>
    <row r="89" spans="1:7">
      <c r="A89" s="56" t="s">
        <v>267</v>
      </c>
      <c r="B89" s="57" t="s">
        <v>145</v>
      </c>
      <c r="C89" s="58" t="s">
        <v>268</v>
      </c>
      <c r="D89" s="59">
        <v>21734797.48</v>
      </c>
      <c r="E89" s="59">
        <v>438259.72</v>
      </c>
      <c r="F89" s="60">
        <v>21296537.760000002</v>
      </c>
      <c r="G89" s="61"/>
    </row>
    <row r="90" spans="1:7">
      <c r="A90" s="56" t="s">
        <v>215</v>
      </c>
      <c r="B90" s="57" t="s">
        <v>145</v>
      </c>
      <c r="C90" s="58" t="s">
        <v>269</v>
      </c>
      <c r="D90" s="59">
        <v>104121</v>
      </c>
      <c r="E90" s="59">
        <v>46650</v>
      </c>
      <c r="F90" s="60">
        <v>57471</v>
      </c>
      <c r="G90" s="61"/>
    </row>
    <row r="91" spans="1:7" ht="23.25">
      <c r="A91" s="56" t="s">
        <v>167</v>
      </c>
      <c r="B91" s="57" t="s">
        <v>145</v>
      </c>
      <c r="C91" s="58" t="s">
        <v>270</v>
      </c>
      <c r="D91" s="59">
        <v>104121</v>
      </c>
      <c r="E91" s="59">
        <v>46650</v>
      </c>
      <c r="F91" s="60">
        <v>57471</v>
      </c>
      <c r="G91" s="61"/>
    </row>
    <row r="92" spans="1:7" ht="23.25">
      <c r="A92" s="56" t="s">
        <v>169</v>
      </c>
      <c r="B92" s="57" t="s">
        <v>145</v>
      </c>
      <c r="C92" s="58" t="s">
        <v>271</v>
      </c>
      <c r="D92" s="59">
        <v>104121</v>
      </c>
      <c r="E92" s="59">
        <v>46650</v>
      </c>
      <c r="F92" s="60">
        <v>57471</v>
      </c>
      <c r="G92" s="61"/>
    </row>
    <row r="93" spans="1:7" ht="34.5">
      <c r="A93" s="56" t="s">
        <v>272</v>
      </c>
      <c r="B93" s="57" t="s">
        <v>145</v>
      </c>
      <c r="C93" s="58" t="s">
        <v>273</v>
      </c>
      <c r="D93" s="59">
        <v>46650</v>
      </c>
      <c r="E93" s="59">
        <v>46650</v>
      </c>
      <c r="F93" s="60" t="s">
        <v>52</v>
      </c>
      <c r="G93" s="61"/>
    </row>
    <row r="94" spans="1:7">
      <c r="A94" s="56" t="s">
        <v>173</v>
      </c>
      <c r="B94" s="57" t="s">
        <v>145</v>
      </c>
      <c r="C94" s="58" t="s">
        <v>274</v>
      </c>
      <c r="D94" s="59">
        <v>57471</v>
      </c>
      <c r="E94" s="59" t="s">
        <v>52</v>
      </c>
      <c r="F94" s="60">
        <v>57471</v>
      </c>
      <c r="G94" s="61"/>
    </row>
    <row r="95" spans="1:7">
      <c r="A95" s="56" t="s">
        <v>267</v>
      </c>
      <c r="B95" s="57" t="s">
        <v>145</v>
      </c>
      <c r="C95" s="58" t="s">
        <v>275</v>
      </c>
      <c r="D95" s="59">
        <v>21630676.48</v>
      </c>
      <c r="E95" s="59">
        <v>391609.72</v>
      </c>
      <c r="F95" s="60">
        <v>21239066.760000002</v>
      </c>
      <c r="G95" s="61"/>
    </row>
    <row r="96" spans="1:7" ht="23.25">
      <c r="A96" s="56" t="s">
        <v>276</v>
      </c>
      <c r="B96" s="57" t="s">
        <v>145</v>
      </c>
      <c r="C96" s="58" t="s">
        <v>277</v>
      </c>
      <c r="D96" s="59">
        <v>21630676.48</v>
      </c>
      <c r="E96" s="59">
        <v>391609.72</v>
      </c>
      <c r="F96" s="60">
        <v>21239066.760000002</v>
      </c>
      <c r="G96" s="61"/>
    </row>
    <row r="97" spans="1:7">
      <c r="A97" s="56" t="s">
        <v>278</v>
      </c>
      <c r="B97" s="57" t="s">
        <v>145</v>
      </c>
      <c r="C97" s="58" t="s">
        <v>279</v>
      </c>
      <c r="D97" s="59">
        <v>21630676.48</v>
      </c>
      <c r="E97" s="59">
        <v>391609.72</v>
      </c>
      <c r="F97" s="60">
        <v>21239066.760000002</v>
      </c>
      <c r="G97" s="61"/>
    </row>
    <row r="98" spans="1:7" ht="34.5">
      <c r="A98" s="56" t="s">
        <v>280</v>
      </c>
      <c r="B98" s="57" t="s">
        <v>145</v>
      </c>
      <c r="C98" s="58" t="s">
        <v>281</v>
      </c>
      <c r="D98" s="59">
        <v>21630676.48</v>
      </c>
      <c r="E98" s="59">
        <v>391609.72</v>
      </c>
      <c r="F98" s="60">
        <v>21239066.760000002</v>
      </c>
      <c r="G98" s="61"/>
    </row>
    <row r="99" spans="1:7">
      <c r="A99" s="56" t="s">
        <v>282</v>
      </c>
      <c r="B99" s="57" t="s">
        <v>145</v>
      </c>
      <c r="C99" s="58" t="s">
        <v>283</v>
      </c>
      <c r="D99" s="59">
        <v>1914340</v>
      </c>
      <c r="E99" s="59">
        <v>169286.7</v>
      </c>
      <c r="F99" s="60">
        <v>1745053.3</v>
      </c>
      <c r="G99" s="61"/>
    </row>
    <row r="100" spans="1:7">
      <c r="A100" s="56" t="s">
        <v>215</v>
      </c>
      <c r="B100" s="57" t="s">
        <v>145</v>
      </c>
      <c r="C100" s="58" t="s">
        <v>284</v>
      </c>
      <c r="D100" s="59">
        <v>48000</v>
      </c>
      <c r="E100" s="59">
        <v>30200.25</v>
      </c>
      <c r="F100" s="60">
        <v>17799.75</v>
      </c>
      <c r="G100" s="61"/>
    </row>
    <row r="101" spans="1:7" ht="23.25">
      <c r="A101" s="56" t="s">
        <v>167</v>
      </c>
      <c r="B101" s="57" t="s">
        <v>145</v>
      </c>
      <c r="C101" s="58" t="s">
        <v>285</v>
      </c>
      <c r="D101" s="59">
        <v>48000</v>
      </c>
      <c r="E101" s="59">
        <v>30200.25</v>
      </c>
      <c r="F101" s="60">
        <v>17799.75</v>
      </c>
      <c r="G101" s="61"/>
    </row>
    <row r="102" spans="1:7" ht="23.25">
      <c r="A102" s="56" t="s">
        <v>169</v>
      </c>
      <c r="B102" s="57" t="s">
        <v>145</v>
      </c>
      <c r="C102" s="58" t="s">
        <v>286</v>
      </c>
      <c r="D102" s="59">
        <v>48000</v>
      </c>
      <c r="E102" s="59">
        <v>30200.25</v>
      </c>
      <c r="F102" s="60">
        <v>17799.75</v>
      </c>
      <c r="G102" s="61"/>
    </row>
    <row r="103" spans="1:7">
      <c r="A103" s="56" t="s">
        <v>173</v>
      </c>
      <c r="B103" s="57" t="s">
        <v>145</v>
      </c>
      <c r="C103" s="58" t="s">
        <v>287</v>
      </c>
      <c r="D103" s="59">
        <v>1000</v>
      </c>
      <c r="E103" s="59">
        <v>850</v>
      </c>
      <c r="F103" s="60">
        <v>150</v>
      </c>
      <c r="G103" s="61"/>
    </row>
    <row r="104" spans="1:7">
      <c r="A104" s="56" t="s">
        <v>175</v>
      </c>
      <c r="B104" s="57" t="s">
        <v>145</v>
      </c>
      <c r="C104" s="58" t="s">
        <v>288</v>
      </c>
      <c r="D104" s="59">
        <v>47000</v>
      </c>
      <c r="E104" s="59">
        <v>29350.25</v>
      </c>
      <c r="F104" s="60">
        <v>17649.75</v>
      </c>
      <c r="G104" s="61"/>
    </row>
    <row r="105" spans="1:7">
      <c r="A105" s="56" t="s">
        <v>215</v>
      </c>
      <c r="B105" s="57" t="s">
        <v>145</v>
      </c>
      <c r="C105" s="58" t="s">
        <v>289</v>
      </c>
      <c r="D105" s="59">
        <v>10000</v>
      </c>
      <c r="E105" s="59">
        <v>2107</v>
      </c>
      <c r="F105" s="60">
        <v>7893</v>
      </c>
      <c r="G105" s="61"/>
    </row>
    <row r="106" spans="1:7" ht="23.25">
      <c r="A106" s="56" t="s">
        <v>167</v>
      </c>
      <c r="B106" s="57" t="s">
        <v>145</v>
      </c>
      <c r="C106" s="58" t="s">
        <v>290</v>
      </c>
      <c r="D106" s="59">
        <v>10000</v>
      </c>
      <c r="E106" s="59">
        <v>2107</v>
      </c>
      <c r="F106" s="60">
        <v>7893</v>
      </c>
      <c r="G106" s="61"/>
    </row>
    <row r="107" spans="1:7" ht="23.25">
      <c r="A107" s="56" t="s">
        <v>169</v>
      </c>
      <c r="B107" s="57" t="s">
        <v>145</v>
      </c>
      <c r="C107" s="58" t="s">
        <v>291</v>
      </c>
      <c r="D107" s="59">
        <v>10000</v>
      </c>
      <c r="E107" s="59">
        <v>2107</v>
      </c>
      <c r="F107" s="60">
        <v>7893</v>
      </c>
      <c r="G107" s="61"/>
    </row>
    <row r="108" spans="1:7">
      <c r="A108" s="56" t="s">
        <v>173</v>
      </c>
      <c r="B108" s="57" t="s">
        <v>145</v>
      </c>
      <c r="C108" s="58" t="s">
        <v>292</v>
      </c>
      <c r="D108" s="59">
        <v>10000</v>
      </c>
      <c r="E108" s="59">
        <v>2107</v>
      </c>
      <c r="F108" s="60">
        <v>7893</v>
      </c>
      <c r="G108" s="61"/>
    </row>
    <row r="109" spans="1:7" ht="68.25">
      <c r="A109" s="56" t="s">
        <v>293</v>
      </c>
      <c r="B109" s="57" t="s">
        <v>145</v>
      </c>
      <c r="C109" s="58" t="s">
        <v>294</v>
      </c>
      <c r="D109" s="59">
        <v>1499238.8</v>
      </c>
      <c r="E109" s="59">
        <v>136979.45000000001</v>
      </c>
      <c r="F109" s="60">
        <v>1362259.35</v>
      </c>
      <c r="G109" s="61"/>
    </row>
    <row r="110" spans="1:7" ht="23.25">
      <c r="A110" s="56" t="s">
        <v>167</v>
      </c>
      <c r="B110" s="57" t="s">
        <v>145</v>
      </c>
      <c r="C110" s="58" t="s">
        <v>295</v>
      </c>
      <c r="D110" s="59">
        <v>1499238.8</v>
      </c>
      <c r="E110" s="59">
        <v>136979.45000000001</v>
      </c>
      <c r="F110" s="60">
        <v>1362259.35</v>
      </c>
      <c r="G110" s="61"/>
    </row>
    <row r="111" spans="1:7" ht="23.25">
      <c r="A111" s="56" t="s">
        <v>169</v>
      </c>
      <c r="B111" s="57" t="s">
        <v>145</v>
      </c>
      <c r="C111" s="58" t="s">
        <v>296</v>
      </c>
      <c r="D111" s="59">
        <v>1499238.8</v>
      </c>
      <c r="E111" s="59">
        <v>136979.45000000001</v>
      </c>
      <c r="F111" s="60">
        <v>1362259.35</v>
      </c>
      <c r="G111" s="61"/>
    </row>
    <row r="112" spans="1:7">
      <c r="A112" s="56" t="s">
        <v>173</v>
      </c>
      <c r="B112" s="57" t="s">
        <v>145</v>
      </c>
      <c r="C112" s="58" t="s">
        <v>297</v>
      </c>
      <c r="D112" s="59">
        <v>1499238.8</v>
      </c>
      <c r="E112" s="59">
        <v>136979.45000000001</v>
      </c>
      <c r="F112" s="60">
        <v>1362259.35</v>
      </c>
      <c r="G112" s="61"/>
    </row>
    <row r="113" spans="1:7" ht="68.25">
      <c r="A113" s="56" t="s">
        <v>298</v>
      </c>
      <c r="B113" s="57" t="s">
        <v>145</v>
      </c>
      <c r="C113" s="58" t="s">
        <v>299</v>
      </c>
      <c r="D113" s="59">
        <v>182834</v>
      </c>
      <c r="E113" s="59" t="s">
        <v>52</v>
      </c>
      <c r="F113" s="60">
        <v>182834</v>
      </c>
      <c r="G113" s="61"/>
    </row>
    <row r="114" spans="1:7" ht="23.25">
      <c r="A114" s="56" t="s">
        <v>167</v>
      </c>
      <c r="B114" s="57" t="s">
        <v>145</v>
      </c>
      <c r="C114" s="58" t="s">
        <v>300</v>
      </c>
      <c r="D114" s="59">
        <v>182834</v>
      </c>
      <c r="E114" s="59" t="s">
        <v>52</v>
      </c>
      <c r="F114" s="60">
        <v>182834</v>
      </c>
      <c r="G114" s="61"/>
    </row>
    <row r="115" spans="1:7" ht="23.25">
      <c r="A115" s="56" t="s">
        <v>169</v>
      </c>
      <c r="B115" s="57" t="s">
        <v>145</v>
      </c>
      <c r="C115" s="58" t="s">
        <v>301</v>
      </c>
      <c r="D115" s="59">
        <v>182834</v>
      </c>
      <c r="E115" s="59" t="s">
        <v>52</v>
      </c>
      <c r="F115" s="60">
        <v>182834</v>
      </c>
      <c r="G115" s="61"/>
    </row>
    <row r="116" spans="1:7">
      <c r="A116" s="56" t="s">
        <v>173</v>
      </c>
      <c r="B116" s="57" t="s">
        <v>145</v>
      </c>
      <c r="C116" s="58" t="s">
        <v>302</v>
      </c>
      <c r="D116" s="59">
        <v>182834</v>
      </c>
      <c r="E116" s="59" t="s">
        <v>52</v>
      </c>
      <c r="F116" s="60">
        <v>182834</v>
      </c>
      <c r="G116" s="61"/>
    </row>
    <row r="117" spans="1:7" ht="68.25">
      <c r="A117" s="56" t="s">
        <v>303</v>
      </c>
      <c r="B117" s="57" t="s">
        <v>145</v>
      </c>
      <c r="C117" s="58" t="s">
        <v>304</v>
      </c>
      <c r="D117" s="59">
        <v>54850.2</v>
      </c>
      <c r="E117" s="59" t="s">
        <v>52</v>
      </c>
      <c r="F117" s="60">
        <v>54850.2</v>
      </c>
      <c r="G117" s="61"/>
    </row>
    <row r="118" spans="1:7" ht="23.25">
      <c r="A118" s="56" t="s">
        <v>167</v>
      </c>
      <c r="B118" s="57" t="s">
        <v>145</v>
      </c>
      <c r="C118" s="58" t="s">
        <v>305</v>
      </c>
      <c r="D118" s="59">
        <v>54850.2</v>
      </c>
      <c r="E118" s="59" t="s">
        <v>52</v>
      </c>
      <c r="F118" s="60">
        <v>54850.2</v>
      </c>
      <c r="G118" s="61"/>
    </row>
    <row r="119" spans="1:7" ht="23.25">
      <c r="A119" s="56" t="s">
        <v>169</v>
      </c>
      <c r="B119" s="57" t="s">
        <v>145</v>
      </c>
      <c r="C119" s="58" t="s">
        <v>306</v>
      </c>
      <c r="D119" s="59">
        <v>54850.2</v>
      </c>
      <c r="E119" s="59" t="s">
        <v>52</v>
      </c>
      <c r="F119" s="60">
        <v>54850.2</v>
      </c>
      <c r="G119" s="61"/>
    </row>
    <row r="120" spans="1:7">
      <c r="A120" s="56" t="s">
        <v>173</v>
      </c>
      <c r="B120" s="57" t="s">
        <v>145</v>
      </c>
      <c r="C120" s="58" t="s">
        <v>307</v>
      </c>
      <c r="D120" s="59">
        <v>54850.2</v>
      </c>
      <c r="E120" s="59" t="s">
        <v>52</v>
      </c>
      <c r="F120" s="60">
        <v>54850.2</v>
      </c>
      <c r="G120" s="61"/>
    </row>
    <row r="121" spans="1:7" ht="79.5">
      <c r="A121" s="56" t="s">
        <v>308</v>
      </c>
      <c r="B121" s="57" t="s">
        <v>145</v>
      </c>
      <c r="C121" s="58" t="s">
        <v>309</v>
      </c>
      <c r="D121" s="59">
        <v>91417</v>
      </c>
      <c r="E121" s="59" t="s">
        <v>52</v>
      </c>
      <c r="F121" s="60">
        <v>91417</v>
      </c>
      <c r="G121" s="61"/>
    </row>
    <row r="122" spans="1:7" ht="23.25">
      <c r="A122" s="56" t="s">
        <v>167</v>
      </c>
      <c r="B122" s="57" t="s">
        <v>145</v>
      </c>
      <c r="C122" s="58" t="s">
        <v>310</v>
      </c>
      <c r="D122" s="59">
        <v>91417</v>
      </c>
      <c r="E122" s="59" t="s">
        <v>52</v>
      </c>
      <c r="F122" s="60">
        <v>91417</v>
      </c>
      <c r="G122" s="61"/>
    </row>
    <row r="123" spans="1:7" ht="23.25">
      <c r="A123" s="56" t="s">
        <v>169</v>
      </c>
      <c r="B123" s="57" t="s">
        <v>145</v>
      </c>
      <c r="C123" s="58" t="s">
        <v>311</v>
      </c>
      <c r="D123" s="59">
        <v>91417</v>
      </c>
      <c r="E123" s="59" t="s">
        <v>52</v>
      </c>
      <c r="F123" s="60">
        <v>91417</v>
      </c>
      <c r="G123" s="61"/>
    </row>
    <row r="124" spans="1:7">
      <c r="A124" s="56" t="s">
        <v>173</v>
      </c>
      <c r="B124" s="57" t="s">
        <v>145</v>
      </c>
      <c r="C124" s="58" t="s">
        <v>312</v>
      </c>
      <c r="D124" s="59">
        <v>91417</v>
      </c>
      <c r="E124" s="59" t="s">
        <v>52</v>
      </c>
      <c r="F124" s="60">
        <v>91417</v>
      </c>
      <c r="G124" s="61"/>
    </row>
    <row r="125" spans="1:7">
      <c r="A125" s="56" t="s">
        <v>215</v>
      </c>
      <c r="B125" s="57" t="s">
        <v>145</v>
      </c>
      <c r="C125" s="58" t="s">
        <v>313</v>
      </c>
      <c r="D125" s="59">
        <v>28000</v>
      </c>
      <c r="E125" s="59" t="s">
        <v>52</v>
      </c>
      <c r="F125" s="60">
        <v>28000</v>
      </c>
      <c r="G125" s="61"/>
    </row>
    <row r="126" spans="1:7" ht="23.25">
      <c r="A126" s="56" t="s">
        <v>167</v>
      </c>
      <c r="B126" s="57" t="s">
        <v>145</v>
      </c>
      <c r="C126" s="58" t="s">
        <v>314</v>
      </c>
      <c r="D126" s="59">
        <v>28000</v>
      </c>
      <c r="E126" s="59" t="s">
        <v>52</v>
      </c>
      <c r="F126" s="60">
        <v>28000</v>
      </c>
      <c r="G126" s="61"/>
    </row>
    <row r="127" spans="1:7" ht="23.25">
      <c r="A127" s="56" t="s">
        <v>169</v>
      </c>
      <c r="B127" s="57" t="s">
        <v>145</v>
      </c>
      <c r="C127" s="58" t="s">
        <v>315</v>
      </c>
      <c r="D127" s="59">
        <v>28000</v>
      </c>
      <c r="E127" s="59" t="s">
        <v>52</v>
      </c>
      <c r="F127" s="60">
        <v>28000</v>
      </c>
      <c r="G127" s="61"/>
    </row>
    <row r="128" spans="1:7">
      <c r="A128" s="56" t="s">
        <v>173</v>
      </c>
      <c r="B128" s="57" t="s">
        <v>145</v>
      </c>
      <c r="C128" s="58" t="s">
        <v>316</v>
      </c>
      <c r="D128" s="59">
        <v>28000</v>
      </c>
      <c r="E128" s="59" t="s">
        <v>52</v>
      </c>
      <c r="F128" s="60">
        <v>28000</v>
      </c>
      <c r="G128" s="61"/>
    </row>
    <row r="129" spans="1:7">
      <c r="A129" s="56" t="s">
        <v>317</v>
      </c>
      <c r="B129" s="57" t="s">
        <v>145</v>
      </c>
      <c r="C129" s="58" t="s">
        <v>318</v>
      </c>
      <c r="D129" s="59">
        <v>5000</v>
      </c>
      <c r="E129" s="59">
        <v>5000</v>
      </c>
      <c r="F129" s="60" t="s">
        <v>52</v>
      </c>
      <c r="G129" s="61"/>
    </row>
    <row r="130" spans="1:7">
      <c r="A130" s="56" t="s">
        <v>319</v>
      </c>
      <c r="B130" s="57" t="s">
        <v>145</v>
      </c>
      <c r="C130" s="58" t="s">
        <v>320</v>
      </c>
      <c r="D130" s="59">
        <v>5000</v>
      </c>
      <c r="E130" s="59">
        <v>5000</v>
      </c>
      <c r="F130" s="60" t="s">
        <v>52</v>
      </c>
      <c r="G130" s="61"/>
    </row>
    <row r="131" spans="1:7">
      <c r="A131" s="56" t="s">
        <v>215</v>
      </c>
      <c r="B131" s="57" t="s">
        <v>145</v>
      </c>
      <c r="C131" s="58" t="s">
        <v>321</v>
      </c>
      <c r="D131" s="59">
        <v>5000</v>
      </c>
      <c r="E131" s="59">
        <v>5000</v>
      </c>
      <c r="F131" s="60" t="s">
        <v>52</v>
      </c>
      <c r="G131" s="61"/>
    </row>
    <row r="132" spans="1:7" ht="23.25">
      <c r="A132" s="56" t="s">
        <v>167</v>
      </c>
      <c r="B132" s="57" t="s">
        <v>145</v>
      </c>
      <c r="C132" s="58" t="s">
        <v>322</v>
      </c>
      <c r="D132" s="59">
        <v>5000</v>
      </c>
      <c r="E132" s="59">
        <v>5000</v>
      </c>
      <c r="F132" s="60" t="s">
        <v>52</v>
      </c>
      <c r="G132" s="61"/>
    </row>
    <row r="133" spans="1:7" ht="23.25">
      <c r="A133" s="56" t="s">
        <v>169</v>
      </c>
      <c r="B133" s="57" t="s">
        <v>145</v>
      </c>
      <c r="C133" s="58" t="s">
        <v>323</v>
      </c>
      <c r="D133" s="59">
        <v>5000</v>
      </c>
      <c r="E133" s="59">
        <v>5000</v>
      </c>
      <c r="F133" s="60" t="s">
        <v>52</v>
      </c>
      <c r="G133" s="61"/>
    </row>
    <row r="134" spans="1:7">
      <c r="A134" s="56" t="s">
        <v>173</v>
      </c>
      <c r="B134" s="57" t="s">
        <v>145</v>
      </c>
      <c r="C134" s="58" t="s">
        <v>324</v>
      </c>
      <c r="D134" s="59">
        <v>5000</v>
      </c>
      <c r="E134" s="59">
        <v>5000</v>
      </c>
      <c r="F134" s="60" t="s">
        <v>52</v>
      </c>
      <c r="G134" s="61"/>
    </row>
    <row r="135" spans="1:7">
      <c r="A135" s="56" t="s">
        <v>325</v>
      </c>
      <c r="B135" s="57" t="s">
        <v>145</v>
      </c>
      <c r="C135" s="58" t="s">
        <v>326</v>
      </c>
      <c r="D135" s="59">
        <v>30000</v>
      </c>
      <c r="E135" s="59" t="s">
        <v>52</v>
      </c>
      <c r="F135" s="60">
        <v>30000</v>
      </c>
      <c r="G135" s="61"/>
    </row>
    <row r="136" spans="1:7">
      <c r="A136" s="56" t="s">
        <v>327</v>
      </c>
      <c r="B136" s="57" t="s">
        <v>145</v>
      </c>
      <c r="C136" s="58" t="s">
        <v>328</v>
      </c>
      <c r="D136" s="59">
        <v>30000</v>
      </c>
      <c r="E136" s="59" t="s">
        <v>52</v>
      </c>
      <c r="F136" s="60">
        <v>30000</v>
      </c>
      <c r="G136" s="61"/>
    </row>
    <row r="137" spans="1:7" ht="23.25">
      <c r="A137" s="56" t="s">
        <v>329</v>
      </c>
      <c r="B137" s="57" t="s">
        <v>145</v>
      </c>
      <c r="C137" s="58" t="s">
        <v>330</v>
      </c>
      <c r="D137" s="59">
        <v>30000</v>
      </c>
      <c r="E137" s="59" t="s">
        <v>52</v>
      </c>
      <c r="F137" s="60">
        <v>30000</v>
      </c>
      <c r="G137" s="61"/>
    </row>
    <row r="138" spans="1:7">
      <c r="A138" s="56" t="s">
        <v>331</v>
      </c>
      <c r="B138" s="57" t="s">
        <v>145</v>
      </c>
      <c r="C138" s="58" t="s">
        <v>332</v>
      </c>
      <c r="D138" s="59">
        <v>30000</v>
      </c>
      <c r="E138" s="59" t="s">
        <v>52</v>
      </c>
      <c r="F138" s="60">
        <v>30000</v>
      </c>
      <c r="G138" s="61"/>
    </row>
    <row r="139" spans="1:7" ht="23.25">
      <c r="A139" s="56" t="s">
        <v>333</v>
      </c>
      <c r="B139" s="57" t="s">
        <v>145</v>
      </c>
      <c r="C139" s="58" t="s">
        <v>334</v>
      </c>
      <c r="D139" s="59">
        <v>30000</v>
      </c>
      <c r="E139" s="59" t="s">
        <v>52</v>
      </c>
      <c r="F139" s="60">
        <v>30000</v>
      </c>
      <c r="G139" s="61"/>
    </row>
    <row r="140" spans="1:7" ht="23.25">
      <c r="A140" s="56" t="s">
        <v>335</v>
      </c>
      <c r="B140" s="57" t="s">
        <v>145</v>
      </c>
      <c r="C140" s="58" t="s">
        <v>336</v>
      </c>
      <c r="D140" s="59">
        <v>30000</v>
      </c>
      <c r="E140" s="59" t="s">
        <v>52</v>
      </c>
      <c r="F140" s="60">
        <v>30000</v>
      </c>
      <c r="G140" s="61"/>
    </row>
    <row r="141" spans="1:7" ht="24" customHeight="1">
      <c r="A141" s="62" t="s">
        <v>337</v>
      </c>
      <c r="B141" s="63" t="s">
        <v>338</v>
      </c>
      <c r="C141" s="64" t="s">
        <v>32</v>
      </c>
      <c r="D141" s="65">
        <v>-637600</v>
      </c>
      <c r="E141" s="65">
        <v>157675.91</v>
      </c>
      <c r="F141" s="66" t="s">
        <v>32</v>
      </c>
      <c r="G141" s="67"/>
    </row>
    <row r="142" spans="1:7" ht="15" customHeight="1">
      <c r="A142" s="68"/>
      <c r="B142" s="69"/>
      <c r="C142" s="69"/>
      <c r="D142" s="69"/>
      <c r="E142" s="69"/>
      <c r="F142" s="69"/>
      <c r="G142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opLeftCell="A4" zoomScaleSheetLayoutView="100" workbookViewId="0"/>
  </sheetViews>
  <sheetFormatPr defaultColWidth="9.42578125" defaultRowHeight="15"/>
  <cols>
    <col min="1" max="1" width="50.85546875" style="1" customWidth="1"/>
    <col min="2" max="2" width="10" style="1" customWidth="1"/>
    <col min="3" max="3" width="20.42578125" style="1" customWidth="1"/>
    <col min="4" max="6" width="14.85546875" style="1" customWidth="1"/>
    <col min="7" max="7" width="6.85546875" style="1" customWidth="1"/>
    <col min="8" max="16384" width="9.42578125" style="1"/>
  </cols>
  <sheetData>
    <row r="1" spans="1:7" ht="15" customHeight="1">
      <c r="A1" s="70"/>
      <c r="B1" s="71"/>
      <c r="C1" s="72"/>
      <c r="D1" s="18"/>
      <c r="E1" s="73"/>
      <c r="F1" s="45" t="s">
        <v>339</v>
      </c>
      <c r="G1" s="15"/>
    </row>
    <row r="2" spans="1:7" ht="14.1" customHeight="1">
      <c r="A2" s="117" t="s">
        <v>340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21</v>
      </c>
      <c r="B4" s="125" t="s">
        <v>22</v>
      </c>
      <c r="C4" s="125" t="s">
        <v>341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342</v>
      </c>
      <c r="B10" s="80">
        <v>500</v>
      </c>
      <c r="C10" s="81" t="s">
        <v>32</v>
      </c>
      <c r="D10" s="36">
        <v>637600</v>
      </c>
      <c r="E10" s="36">
        <v>-157675.91</v>
      </c>
      <c r="F10" s="51">
        <v>795275.91</v>
      </c>
      <c r="G10" s="15"/>
    </row>
    <row r="11" spans="1:7" ht="12" customHeight="1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>
      <c r="A12" s="87" t="s">
        <v>343</v>
      </c>
      <c r="B12" s="83">
        <v>520</v>
      </c>
      <c r="C12" s="84" t="s">
        <v>32</v>
      </c>
      <c r="D12" s="88" t="s">
        <v>52</v>
      </c>
      <c r="E12" s="88" t="s">
        <v>52</v>
      </c>
      <c r="F12" s="89" t="s">
        <v>52</v>
      </c>
      <c r="G12" s="15"/>
    </row>
    <row r="13" spans="1:7" ht="12" customHeight="1">
      <c r="A13" s="90" t="s">
        <v>344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345</v>
      </c>
      <c r="B14" s="83">
        <v>620</v>
      </c>
      <c r="C14" s="84" t="s">
        <v>32</v>
      </c>
      <c r="D14" s="88" t="s">
        <v>52</v>
      </c>
      <c r="E14" s="88" t="s">
        <v>52</v>
      </c>
      <c r="F14" s="89" t="s">
        <v>52</v>
      </c>
      <c r="G14" s="15"/>
    </row>
    <row r="15" spans="1:7" ht="12.95" customHeight="1">
      <c r="A15" s="92" t="s">
        <v>344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346</v>
      </c>
      <c r="B16" s="83">
        <v>700</v>
      </c>
      <c r="C16" s="84"/>
      <c r="D16" s="88">
        <v>637600</v>
      </c>
      <c r="E16" s="88">
        <v>-157675.91</v>
      </c>
      <c r="F16" s="89">
        <v>795275.91</v>
      </c>
      <c r="G16" s="15"/>
    </row>
    <row r="17" spans="1:7" ht="23.25">
      <c r="A17" s="94" t="s">
        <v>347</v>
      </c>
      <c r="B17" s="83">
        <v>700</v>
      </c>
      <c r="C17" s="84" t="s">
        <v>348</v>
      </c>
      <c r="D17" s="88">
        <v>637600</v>
      </c>
      <c r="E17" s="88">
        <v>-157675.91</v>
      </c>
      <c r="F17" s="89">
        <v>795275.91</v>
      </c>
      <c r="G17" s="15"/>
    </row>
    <row r="18" spans="1:7" ht="14.1" customHeight="1">
      <c r="A18" s="91" t="s">
        <v>349</v>
      </c>
      <c r="B18" s="83">
        <v>710</v>
      </c>
      <c r="C18" s="84"/>
      <c r="D18" s="88">
        <v>-26893776.48</v>
      </c>
      <c r="E18" s="88">
        <v>-3840379.66</v>
      </c>
      <c r="F18" s="95" t="s">
        <v>350</v>
      </c>
      <c r="G18" s="15"/>
    </row>
    <row r="19" spans="1:7">
      <c r="A19" s="56" t="s">
        <v>351</v>
      </c>
      <c r="B19" s="83">
        <v>710</v>
      </c>
      <c r="C19" s="84" t="s">
        <v>352</v>
      </c>
      <c r="D19" s="88">
        <v>-26893776.48</v>
      </c>
      <c r="E19" s="88">
        <v>-3840379.66</v>
      </c>
      <c r="F19" s="95" t="s">
        <v>350</v>
      </c>
      <c r="G19" s="15"/>
    </row>
    <row r="20" spans="1:7">
      <c r="A20" s="56" t="s">
        <v>353</v>
      </c>
      <c r="B20" s="83">
        <v>710</v>
      </c>
      <c r="C20" s="84" t="s">
        <v>354</v>
      </c>
      <c r="D20" s="88">
        <v>-26893776.48</v>
      </c>
      <c r="E20" s="88">
        <v>-3840379.66</v>
      </c>
      <c r="F20" s="95" t="s">
        <v>350</v>
      </c>
      <c r="G20" s="15"/>
    </row>
    <row r="21" spans="1:7">
      <c r="A21" s="56" t="s">
        <v>355</v>
      </c>
      <c r="B21" s="83">
        <v>710</v>
      </c>
      <c r="C21" s="84" t="s">
        <v>356</v>
      </c>
      <c r="D21" s="88">
        <v>-26893776.48</v>
      </c>
      <c r="E21" s="88">
        <v>-3840379.66</v>
      </c>
      <c r="F21" s="95" t="s">
        <v>350</v>
      </c>
      <c r="G21" s="15"/>
    </row>
    <row r="22" spans="1:7" ht="23.25">
      <c r="A22" s="56" t="s">
        <v>357</v>
      </c>
      <c r="B22" s="83">
        <v>710</v>
      </c>
      <c r="C22" s="84" t="s">
        <v>358</v>
      </c>
      <c r="D22" s="88">
        <v>-26893776.48</v>
      </c>
      <c r="E22" s="88">
        <v>-3840379.66</v>
      </c>
      <c r="F22" s="95" t="s">
        <v>350</v>
      </c>
      <c r="G22" s="15"/>
    </row>
    <row r="23" spans="1:7" ht="14.1" customHeight="1">
      <c r="A23" s="91" t="s">
        <v>359</v>
      </c>
      <c r="B23" s="83">
        <v>720</v>
      </c>
      <c r="C23" s="84"/>
      <c r="D23" s="88">
        <v>27531376.48</v>
      </c>
      <c r="E23" s="88">
        <v>3682703.75</v>
      </c>
      <c r="F23" s="95" t="s">
        <v>350</v>
      </c>
      <c r="G23" s="15"/>
    </row>
    <row r="24" spans="1:7">
      <c r="A24" s="56" t="s">
        <v>360</v>
      </c>
      <c r="B24" s="83">
        <v>720</v>
      </c>
      <c r="C24" s="96" t="s">
        <v>361</v>
      </c>
      <c r="D24" s="88">
        <v>27531376.48</v>
      </c>
      <c r="E24" s="88">
        <v>3682703.75</v>
      </c>
      <c r="F24" s="95" t="s">
        <v>350</v>
      </c>
      <c r="G24" s="15"/>
    </row>
    <row r="25" spans="1:7">
      <c r="A25" s="56" t="s">
        <v>362</v>
      </c>
      <c r="B25" s="83">
        <v>720</v>
      </c>
      <c r="C25" s="96" t="s">
        <v>363</v>
      </c>
      <c r="D25" s="88">
        <v>27531376.48</v>
      </c>
      <c r="E25" s="88">
        <v>3682703.75</v>
      </c>
      <c r="F25" s="95" t="s">
        <v>350</v>
      </c>
      <c r="G25" s="15"/>
    </row>
    <row r="26" spans="1:7">
      <c r="A26" s="56" t="s">
        <v>364</v>
      </c>
      <c r="B26" s="83">
        <v>720</v>
      </c>
      <c r="C26" s="96" t="s">
        <v>365</v>
      </c>
      <c r="D26" s="88">
        <v>27531376.48</v>
      </c>
      <c r="E26" s="88">
        <v>3682703.75</v>
      </c>
      <c r="F26" s="95" t="s">
        <v>350</v>
      </c>
      <c r="G26" s="15"/>
    </row>
    <row r="27" spans="1:7" ht="23.25">
      <c r="A27" s="56" t="s">
        <v>366</v>
      </c>
      <c r="B27" s="83">
        <v>720</v>
      </c>
      <c r="C27" s="96" t="s">
        <v>367</v>
      </c>
      <c r="D27" s="88">
        <v>27531376.48</v>
      </c>
      <c r="E27" s="88">
        <v>3682703.75</v>
      </c>
      <c r="F27" s="95" t="s">
        <v>350</v>
      </c>
      <c r="G27" s="15"/>
    </row>
    <row r="28" spans="1:7" ht="10.5" customHeight="1">
      <c r="A28" s="97"/>
      <c r="B28" s="98"/>
      <c r="C28" s="99"/>
      <c r="D28" s="100"/>
      <c r="E28" s="101"/>
      <c r="F28" s="101"/>
      <c r="G28" s="15"/>
    </row>
    <row r="29" spans="1:7">
      <c r="A29" s="102"/>
      <c r="B29" s="103"/>
      <c r="C29" s="102"/>
      <c r="D29" s="11"/>
      <c r="E29" s="104"/>
      <c r="F29" s="104"/>
      <c r="G29" s="15"/>
    </row>
    <row r="30" spans="1:7" ht="20.100000000000001" customHeight="1">
      <c r="A30" s="17" t="s">
        <v>368</v>
      </c>
      <c r="B30" s="105"/>
      <c r="C30" s="15"/>
      <c r="D30" s="133"/>
      <c r="E30" s="134"/>
      <c r="F30" s="15"/>
      <c r="G30" s="15"/>
    </row>
    <row r="31" spans="1:7" ht="9.9499999999999993" customHeight="1">
      <c r="A31" s="107"/>
      <c r="B31" s="108" t="s">
        <v>369</v>
      </c>
      <c r="C31" s="15"/>
      <c r="D31" s="129" t="s">
        <v>370</v>
      </c>
      <c r="E31" s="130"/>
      <c r="F31" s="15"/>
      <c r="G31" s="15"/>
    </row>
    <row r="32" spans="1:7" ht="9.9499999999999993" customHeight="1">
      <c r="A32" s="102"/>
      <c r="B32" s="109"/>
      <c r="C32" s="110"/>
      <c r="D32" s="104"/>
      <c r="E32" s="104"/>
      <c r="F32" s="104"/>
      <c r="G32" s="15"/>
    </row>
    <row r="33" spans="1:7" ht="10.5" customHeight="1">
      <c r="A33" s="111"/>
      <c r="B33" s="112"/>
      <c r="C33" s="110"/>
      <c r="D33" s="72"/>
      <c r="E33" s="135"/>
      <c r="F33" s="136"/>
      <c r="G33" s="15"/>
    </row>
    <row r="34" spans="1:7">
      <c r="A34" s="70" t="s">
        <v>371</v>
      </c>
      <c r="B34" s="106"/>
      <c r="C34" s="15"/>
      <c r="D34" s="137"/>
      <c r="E34" s="138"/>
      <c r="F34" s="107"/>
      <c r="G34" s="15"/>
    </row>
    <row r="35" spans="1:7" ht="11.1" customHeight="1">
      <c r="A35" s="15"/>
      <c r="B35" s="108" t="s">
        <v>369</v>
      </c>
      <c r="C35" s="15"/>
      <c r="D35" s="129" t="s">
        <v>370</v>
      </c>
      <c r="E35" s="130"/>
      <c r="F35" s="15"/>
      <c r="G35" s="15"/>
    </row>
    <row r="36" spans="1:7" ht="11.1" customHeight="1">
      <c r="A36" s="15"/>
      <c r="B36" s="107"/>
      <c r="C36" s="15"/>
      <c r="D36" s="107"/>
      <c r="E36" s="107"/>
      <c r="F36" s="15"/>
      <c r="G36" s="15"/>
    </row>
    <row r="37" spans="1:7" ht="11.1" customHeight="1">
      <c r="A37" s="15"/>
      <c r="B37" s="107"/>
      <c r="C37" s="15"/>
      <c r="D37" s="107"/>
      <c r="E37" s="107"/>
      <c r="F37" s="15"/>
      <c r="G37" s="15"/>
    </row>
    <row r="38" spans="1:7" ht="11.1" customHeight="1">
      <c r="A38" s="15"/>
      <c r="B38" s="107"/>
      <c r="C38" s="15"/>
      <c r="D38" s="107"/>
      <c r="E38" s="107"/>
      <c r="F38" s="15"/>
      <c r="G38" s="15"/>
    </row>
    <row r="39" spans="1:7" ht="11.1" customHeight="1">
      <c r="A39" s="15"/>
      <c r="B39" s="107"/>
      <c r="C39" s="15"/>
      <c r="D39" s="107"/>
      <c r="E39" s="107"/>
      <c r="F39" s="15"/>
      <c r="G39" s="15"/>
    </row>
    <row r="40" spans="1:7" ht="11.1" customHeight="1">
      <c r="A40" s="15"/>
      <c r="B40" s="107"/>
      <c r="C40" s="15"/>
      <c r="D40" s="107"/>
      <c r="E40" s="107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5"/>
    </row>
    <row r="42" spans="1:7" ht="17.100000000000001" customHeight="1">
      <c r="A42" s="11"/>
      <c r="B42" s="105"/>
      <c r="C42" s="110"/>
      <c r="D42" s="11"/>
      <c r="E42" s="11"/>
      <c r="F42" s="113" t="s">
        <v>372</v>
      </c>
      <c r="G42" s="15"/>
    </row>
    <row r="43" spans="1:7" ht="17.25" customHeight="1">
      <c r="A43" s="17" t="s">
        <v>373</v>
      </c>
      <c r="B43" s="114"/>
      <c r="C43" s="15"/>
      <c r="D43" s="133"/>
      <c r="E43" s="134"/>
      <c r="F43" s="113" t="s">
        <v>372</v>
      </c>
      <c r="G43" s="15"/>
    </row>
    <row r="44" spans="1:7" ht="12" customHeight="1">
      <c r="A44" s="107"/>
      <c r="B44" s="108" t="s">
        <v>369</v>
      </c>
      <c r="C44" s="15"/>
      <c r="D44" s="129" t="s">
        <v>370</v>
      </c>
      <c r="E44" s="130"/>
      <c r="F44" s="113" t="s">
        <v>372</v>
      </c>
      <c r="G44" s="15"/>
    </row>
    <row r="45" spans="1:7" ht="17.100000000000001" customHeight="1">
      <c r="A45" s="17"/>
      <c r="B45" s="17"/>
      <c r="C45" s="17"/>
      <c r="D45" s="110"/>
      <c r="E45" s="11"/>
      <c r="F45" s="11"/>
      <c r="G45" s="15"/>
    </row>
    <row r="46" spans="1:7" hidden="1">
      <c r="A46" s="17"/>
      <c r="B46" s="17" t="s">
        <v>374</v>
      </c>
      <c r="C46" s="17"/>
      <c r="D46" s="110"/>
      <c r="E46" s="11"/>
      <c r="F46" s="15"/>
      <c r="G46" s="15"/>
    </row>
    <row r="47" spans="1:7" hidden="1">
      <c r="A47" s="113" t="s">
        <v>368</v>
      </c>
      <c r="B47" s="17"/>
      <c r="C47" s="17"/>
      <c r="D47" s="133"/>
      <c r="E47" s="134"/>
      <c r="F47" s="113" t="s">
        <v>374</v>
      </c>
      <c r="G47" s="15"/>
    </row>
    <row r="48" spans="1:7" hidden="1">
      <c r="A48" s="113" t="s">
        <v>375</v>
      </c>
      <c r="B48" s="108" t="s">
        <v>369</v>
      </c>
      <c r="C48" s="15"/>
      <c r="D48" s="129" t="s">
        <v>370</v>
      </c>
      <c r="E48" s="130"/>
      <c r="F48" s="113" t="s">
        <v>374</v>
      </c>
      <c r="G48" s="15"/>
    </row>
    <row r="49" spans="1:7" ht="17.100000000000001" customHeight="1">
      <c r="A49" s="113"/>
      <c r="B49" s="107"/>
      <c r="C49" s="15"/>
      <c r="D49" s="107"/>
      <c r="E49" s="107"/>
      <c r="F49" s="113"/>
      <c r="G49" s="15"/>
    </row>
    <row r="50" spans="1:7" hidden="1">
      <c r="A50" s="17"/>
      <c r="B50" s="17" t="s">
        <v>374</v>
      </c>
      <c r="C50" s="17"/>
      <c r="D50" s="110"/>
      <c r="E50" s="11"/>
      <c r="F50" s="113" t="s">
        <v>374</v>
      </c>
      <c r="G50" s="15"/>
    </row>
    <row r="51" spans="1:7" hidden="1">
      <c r="A51" s="113" t="s">
        <v>373</v>
      </c>
      <c r="B51" s="17"/>
      <c r="C51" s="17"/>
      <c r="D51" s="133"/>
      <c r="E51" s="134"/>
      <c r="F51" s="113" t="s">
        <v>374</v>
      </c>
      <c r="G51" s="15"/>
    </row>
    <row r="52" spans="1:7" hidden="1">
      <c r="A52" s="113" t="s">
        <v>375</v>
      </c>
      <c r="B52" s="108" t="s">
        <v>369</v>
      </c>
      <c r="C52" s="15"/>
      <c r="D52" s="129" t="s">
        <v>370</v>
      </c>
      <c r="E52" s="130"/>
      <c r="F52" s="113" t="s">
        <v>374</v>
      </c>
      <c r="G52" s="15"/>
    </row>
    <row r="53" spans="1:7" ht="17.100000000000001" customHeight="1">
      <c r="A53" s="17"/>
      <c r="B53" s="17"/>
      <c r="C53" s="17"/>
      <c r="D53" s="110"/>
      <c r="E53" s="11"/>
      <c r="F53" s="11"/>
      <c r="G53" s="15"/>
    </row>
    <row r="54" spans="1:7" ht="17.100000000000001" customHeight="1">
      <c r="A54" s="17" t="s">
        <v>376</v>
      </c>
      <c r="B54" s="102"/>
      <c r="C54" s="102"/>
      <c r="D54" s="110"/>
      <c r="E54" s="2"/>
      <c r="F54" s="2"/>
      <c r="G54" s="15"/>
    </row>
    <row r="55" spans="1:7" ht="12.95" customHeight="1">
      <c r="A55" s="115"/>
      <c r="B55" s="115"/>
      <c r="C55" s="115"/>
      <c r="D55" s="115"/>
      <c r="E55" s="115"/>
      <c r="F55" s="115"/>
      <c r="G55" s="15"/>
    </row>
    <row r="56" spans="1:7" ht="27.2" customHeight="1">
      <c r="A56" s="131" t="s">
        <v>377</v>
      </c>
      <c r="B56" s="132"/>
      <c r="C56" s="132"/>
      <c r="D56" s="132"/>
      <c r="E56" s="132"/>
      <c r="F56" s="132"/>
      <c r="G56" s="15"/>
    </row>
    <row r="57" spans="1:7" ht="12.95" customHeight="1">
      <c r="A57" s="116"/>
      <c r="B57" s="116"/>
      <c r="C57" s="116"/>
      <c r="D57" s="116"/>
      <c r="E57" s="116"/>
      <c r="F57" s="116"/>
      <c r="G57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52:E52"/>
    <mergeCell ref="A56:F56"/>
    <mergeCell ref="D43:E43"/>
    <mergeCell ref="D44:E44"/>
    <mergeCell ref="D47:E47"/>
    <mergeCell ref="D48:E48"/>
    <mergeCell ref="D51:E5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6922111-FFE8-42DF-9E0A-B16DDC00C9F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cp:lastPrinted>2023-10-03T10:27:13Z</cp:lastPrinted>
  <dcterms:created xsi:type="dcterms:W3CDTF">2023-10-03T10:18:17Z</dcterms:created>
  <dcterms:modified xsi:type="dcterms:W3CDTF">2023-10-03T10:52:45Z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311_Орг=6001406_Ф=0503117M_Период=сентябрь 2023 года.xlsx</vt:lpwstr>
  </property>
  <property fmtid="{D5CDD505-2E9C-101B-9397-08002B2CF9AE}" pid="3" name="Название отчета">
    <vt:lpwstr>311_Орг=6001406_Ф=0503117M_Период=сентябрь 2023 года.xlsx</vt:lpwstr>
  </property>
  <property fmtid="{D5CDD505-2E9C-101B-9397-08002B2CF9AE}" pid="4" name="Версия клиента">
    <vt:lpwstr>20.2.0.36680 (.NET Core)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10.1.16.41</vt:lpwstr>
  </property>
  <property fmtid="{D5CDD505-2E9C-101B-9397-08002B2CF9AE}" pid="8" name="База">
    <vt:lpwstr>svod_smart</vt:lpwstr>
  </property>
  <property fmtid="{D5CDD505-2E9C-101B-9397-08002B2CF9AE}" pid="9" name="Пользователь">
    <vt:lpwstr>mncp60014_santalovala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используется</vt:lpwstr>
  </property>
</Properties>
</file>