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  <definedName function="false" hidden="false" name="__shared_1_0_1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<sst xmlns="http://schemas.openxmlformats.org/spreadsheetml/2006/main" count="46" uniqueCount="44">
  <si>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за 1 квартал  2019 года Приложение 1 обнародуется в соответствии с Постановлением главы администрации № 13  от   25.03.2009 г. с учетом изменений от 18.04.2011 г. № 24  </t>
    </r>
  </si>
  <si>
    <t>Приложение N 1</t>
  </si>
  <si>
    <t>Сведения об исполнении  бюджета поселения</t>
  </si>
  <si>
    <t>за 1 квартал  2019 года</t>
  </si>
  <si>
    <t>(тыс. рублей)</t>
  </si>
  <si>
    <t>Наименование показателя    </t>
  </si>
  <si>
    <t>Бюджетные назначения на год</t>
  </si>
  <si>
    <t>Кассовое исполнение за  1 квартал  2019 года (отчетный период) </t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</si>
  <si>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</si>
  <si>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</si>
  <si>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</si>
  <si>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</si>
  <si>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</si>
  <si>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совокупный доход</t>
  </si>
  <si>
    <t>Налоги на имущество            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</si>
  <si>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</si>
  <si>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</si>
  <si>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</si>
  <si>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</si>
  <si>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</si>
  <si>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</si>
  <si>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</si>
  <si>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</si>
  <si>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</si>
  <si>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</si>
  <si>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</si>
  <si>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</si>
  <si>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</si>
  <si>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</si>
  <si>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</si>
  <si>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</si>
  <si>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</si>
  <si>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</si>
  <si>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</si>
  <si>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</si>
  <si>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</si>
  <si>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</si>
  <si>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
(отчетный период)
Администрация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</si>
  <si>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</si>
  <si>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</si>
  <si>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t>Среднесписочная численность работников                 за  1 квартал  2019 года (человек)   </t>
  </si>
  <si>
    <t>Фактические  расходы на заработную плату и 
начисления на нее   
за  1 квартал  2019 года
(отчетный период)   
(тыс. рублей)     
</t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</si>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</sst>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7" fillId="0" fontId="6" numFmtId="164" xfId="0">
      <alignment horizontal="general" indent="0" shrinkToFit="false" textRotation="0" vertical="top" wrapText="true"/>
    </xf>
    <xf applyAlignment="true" applyBorder="true" applyFont="true" applyProtection="false" borderId="8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8" fillId="0" fontId="5" numFmtId="165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5" t="s">
        <v>3</v>
      </c>
      <c r="D7" s="4" t="s">
        <v>4</v>
      </c>
    </row>
    <row collapsed="false" customFormat="false" customHeight="false" hidden="false" ht="44" outlineLevel="0" r="8">
      <c r="A8" s="6" t="s">
        <v>5</v>
      </c>
      <c r="B8" s="7" t="s">
        <v>6</v>
      </c>
      <c r="C8" s="7" t="s">
        <v>7</v>
      </c>
      <c r="D8" s="7" t="s">
        <v>8</v>
      </c>
    </row>
    <row collapsed="false" customFormat="false" customHeight="true" hidden="false" ht="19.5" outlineLevel="0" r="9">
      <c r="A9" s="8" t="s">
        <v>9</v>
      </c>
      <c r="B9" s="8"/>
      <c r="C9" s="8"/>
      <c r="D9" s="8"/>
    </row>
    <row collapsed="false" customFormat="false" customHeight="true" hidden="false" ht="21.75" outlineLevel="0" r="10">
      <c r="A10" s="9" t="s">
        <v>10</v>
      </c>
      <c r="B10" s="10" t="n">
        <f aca="false">B11+B12+B14+B13</f>
        <v>3023.2</v>
      </c>
      <c r="C10" s="10" t="n">
        <f aca="false">C11+C12+C14+C13</f>
        <v>411.8</v>
      </c>
      <c r="D10" s="10" t="n">
        <f aca="false">C10*100/B10</f>
        <v>13.621328393755</v>
      </c>
    </row>
    <row collapsed="false" customFormat="false" customHeight="true" hidden="false" ht="18" outlineLevel="0" r="11">
      <c r="A11" s="9" t="s">
        <v>11</v>
      </c>
      <c r="B11" s="10" t="n">
        <v>871.9</v>
      </c>
      <c r="C11" s="10" t="n">
        <v>112.8</v>
      </c>
      <c r="D11" s="10" t="n">
        <f aca="false">C11*100/B11</f>
        <v>12.9372634476431</v>
      </c>
    </row>
    <row collapsed="false" customFormat="false" customHeight="true" hidden="true" ht="12.75" outlineLevel="0" r="12">
      <c r="A12" s="9" t="s">
        <v>12</v>
      </c>
      <c r="B12" s="10"/>
      <c r="C12" s="10" t="n">
        <v>0</v>
      </c>
      <c r="D12" s="10"/>
    </row>
    <row collapsed="false" customFormat="false" customHeight="true" hidden="false" ht="20.25" outlineLevel="0" r="13">
      <c r="A13" s="9" t="s">
        <v>13</v>
      </c>
      <c r="B13" s="10" t="n">
        <v>4</v>
      </c>
      <c r="C13" s="10" t="n">
        <v>3.8</v>
      </c>
      <c r="D13" s="10" t="n">
        <f aca="false">C13*100/B13</f>
        <v>95</v>
      </c>
    </row>
    <row collapsed="false" customFormat="false" customHeight="true" hidden="false" ht="21" outlineLevel="0" r="14">
      <c r="A14" s="9" t="s">
        <v>14</v>
      </c>
      <c r="B14" s="10" t="n">
        <v>2147.3</v>
      </c>
      <c r="C14" s="10" t="n">
        <v>295.2</v>
      </c>
      <c r="D14" s="10" t="n">
        <f aca="false">C14*100/B14</f>
        <v>13.7474968565175</v>
      </c>
    </row>
    <row collapsed="false" customFormat="false" customHeight="true" hidden="false" ht="21.75" outlineLevel="0" r="15">
      <c r="A15" s="9" t="s">
        <v>15</v>
      </c>
      <c r="B15" s="10" t="n">
        <v>482.4</v>
      </c>
      <c r="C15" s="10" t="n">
        <v>52.7</v>
      </c>
      <c r="D15" s="10" t="n">
        <f aca="false">C15*100/B15</f>
        <v>10.924543946932</v>
      </c>
    </row>
    <row collapsed="false" customFormat="false" customHeight="true" hidden="false" ht="46.5" outlineLevel="0" r="16">
      <c r="A16" s="11" t="s">
        <v>16</v>
      </c>
      <c r="B16" s="12" t="n">
        <v>282.4</v>
      </c>
      <c r="C16" s="12" t="n">
        <v>52.7</v>
      </c>
      <c r="D16" s="12" t="n">
        <f aca="false">C16*100/B16</f>
        <v>18.6614730878187</v>
      </c>
    </row>
    <row collapsed="false" customFormat="false" customHeight="true" hidden="false" ht="18" outlineLevel="0" r="17">
      <c r="A17" s="13" t="s">
        <v>17</v>
      </c>
      <c r="B17" s="14" t="n">
        <v>3505.6</v>
      </c>
      <c r="C17" s="14" t="n">
        <v>464.5</v>
      </c>
      <c r="D17" s="14" t="n">
        <f aca="false">C17*100/B17</f>
        <v>13.2502282062985</v>
      </c>
    </row>
    <row collapsed="false" customFormat="false" customHeight="true" hidden="false" ht="21" outlineLevel="0" r="18">
      <c r="A18" s="8" t="s">
        <v>18</v>
      </c>
      <c r="B18" s="8"/>
      <c r="C18" s="8"/>
      <c r="D18" s="8"/>
    </row>
    <row collapsed="false" customFormat="false" customHeight="true" hidden="false" ht="22.5" outlineLevel="0" r="19">
      <c r="A19" s="9" t="s">
        <v>19</v>
      </c>
      <c r="B19" s="15" t="n">
        <v>2364.5</v>
      </c>
      <c r="C19" s="15" t="n">
        <v>446.7</v>
      </c>
      <c r="D19" s="15" t="n">
        <f aca="false">C19*100/B19</f>
        <v>18.8919433283992</v>
      </c>
    </row>
    <row collapsed="false" customFormat="false" customHeight="true" hidden="false" ht="21" outlineLevel="0" r="20">
      <c r="A20" s="9" t="s">
        <v>20</v>
      </c>
      <c r="B20" s="15" t="n">
        <v>207.3</v>
      </c>
      <c r="C20" s="15" t="n">
        <v>35</v>
      </c>
      <c r="D20" s="15" t="n">
        <f aca="false">C20*100/B20</f>
        <v>16.8837433671008</v>
      </c>
    </row>
    <row collapsed="false" customFormat="false" customHeight="true" hidden="false" ht="33.75" outlineLevel="0" r="21">
      <c r="A21" s="16" t="s">
        <v>21</v>
      </c>
      <c r="B21" s="17"/>
      <c r="C21" s="17"/>
      <c r="D21" s="15"/>
    </row>
    <row collapsed="false" customFormat="false" customHeight="true" hidden="false" ht="24" outlineLevel="0" r="22">
      <c r="A22" s="9" t="s">
        <v>22</v>
      </c>
      <c r="B22" s="15" t="n">
        <v>40</v>
      </c>
      <c r="C22" s="15" t="n">
        <v>0</v>
      </c>
      <c r="D22" s="15" t="n">
        <f aca="false">C22*100/B22</f>
        <v>0</v>
      </c>
    </row>
    <row collapsed="false" customFormat="false" customHeight="true" hidden="false" ht="25.5" outlineLevel="0" r="23">
      <c r="A23" s="9" t="s">
        <v>23</v>
      </c>
      <c r="B23" s="15" t="n">
        <v>933.8</v>
      </c>
      <c r="C23" s="15" t="n">
        <v>72.8</v>
      </c>
      <c r="D23" s="15" t="n">
        <f aca="false">C23*100/B23</f>
        <v>7.79610194902549</v>
      </c>
    </row>
    <row collapsed="false" customFormat="false" customHeight="true" hidden="false" ht="23.25" outlineLevel="0" r="24">
      <c r="A24" s="9" t="s">
        <v>24</v>
      </c>
      <c r="B24" s="15"/>
      <c r="C24" s="15"/>
      <c r="D24" s="15"/>
    </row>
    <row collapsed="false" customFormat="false" customHeight="true" hidden="false" ht="24" outlineLevel="0" r="25">
      <c r="A25" s="9" t="s">
        <v>25</v>
      </c>
      <c r="B25" s="15"/>
      <c r="C25" s="15"/>
      <c r="D25" s="15"/>
    </row>
    <row collapsed="false" customFormat="false" customHeight="true" hidden="false" ht="21" outlineLevel="0" r="26">
      <c r="A26" s="9" t="s">
        <v>26</v>
      </c>
      <c r="B26" s="15" t="n">
        <v>30</v>
      </c>
      <c r="C26" s="15"/>
      <c r="D26" s="15" t="n">
        <f aca="false">C26*100/B26</f>
        <v>0</v>
      </c>
    </row>
    <row collapsed="false" customFormat="false" customHeight="true" hidden="false" ht="21.75" outlineLevel="0" r="27">
      <c r="A27" s="16" t="s">
        <v>27</v>
      </c>
      <c r="B27" s="17"/>
      <c r="C27" s="17"/>
      <c r="D27" s="17"/>
    </row>
    <row collapsed="false" customFormat="false" customHeight="true" hidden="false" ht="21.75" outlineLevel="0" r="28">
      <c r="A28" s="9" t="s">
        <v>28</v>
      </c>
      <c r="B28" s="15" t="n">
        <v>130</v>
      </c>
      <c r="C28" s="15" t="n">
        <v>32</v>
      </c>
      <c r="D28" s="15" t="n">
        <f aca="false">C28*100/B28</f>
        <v>24.6153846153846</v>
      </c>
    </row>
    <row collapsed="false" customFormat="false" customHeight="true" hidden="false" ht="21.75" outlineLevel="0" r="29">
      <c r="A29" s="9" t="s">
        <v>29</v>
      </c>
      <c r="B29" s="15"/>
      <c r="C29" s="15"/>
      <c r="D29" s="15"/>
    </row>
    <row collapsed="false" customFormat="false" customHeight="true" hidden="false" ht="22.5" outlineLevel="0" r="30">
      <c r="A30" s="18" t="s">
        <v>17</v>
      </c>
      <c r="B30" s="19" t="n">
        <f aca="false">B19+B20+B22+B23+B26+B28</f>
        <v>3705.6</v>
      </c>
      <c r="C30" s="19" t="n">
        <f aca="false">C19+C20+C22+C23+C26+C28</f>
        <v>586.5</v>
      </c>
      <c r="D30" s="15" t="n">
        <f aca="false">C30*100/B30</f>
        <v>15.827396373057</v>
      </c>
    </row>
    <row collapsed="false" customFormat="false" customHeight="true" hidden="false" ht="34.5" outlineLevel="0" r="31">
      <c r="A31" s="9" t="s">
        <v>30</v>
      </c>
      <c r="B31" s="15" t="n">
        <f aca="false">B17-B30</f>
        <v>-200</v>
      </c>
      <c r="C31" s="15" t="n">
        <f aca="false">C17-C30</f>
        <v>-122</v>
      </c>
      <c r="D31" s="15"/>
    </row>
    <row collapsed="false" customFormat="false" customHeight="true" hidden="false" ht="18.75" outlineLevel="0" r="32">
      <c r="A32" s="8" t="s">
        <v>31</v>
      </c>
      <c r="B32" s="8"/>
      <c r="C32" s="8"/>
      <c r="D32" s="8"/>
    </row>
    <row collapsed="false" customFormat="false" customHeight="true" hidden="false" ht="36.75" outlineLevel="0" r="33">
      <c r="A33" s="16" t="s">
        <v>32</v>
      </c>
      <c r="B33" s="20"/>
      <c r="C33" s="20"/>
      <c r="D33" s="20"/>
    </row>
    <row collapsed="false" customFormat="false" customHeight="true" hidden="false" ht="34.5" outlineLevel="0" r="34">
      <c r="A34" s="9" t="s">
        <v>33</v>
      </c>
      <c r="B34" s="21"/>
      <c r="C34" s="21"/>
      <c r="D34" s="21"/>
    </row>
    <row collapsed="false" customFormat="false" customHeight="true" hidden="false" ht="36.75" outlineLevel="0" r="35">
      <c r="A35" s="16" t="s">
        <v>34</v>
      </c>
      <c r="B35" s="6"/>
      <c r="C35" s="6"/>
      <c r="D35" s="6"/>
    </row>
    <row collapsed="false" customFormat="false" customHeight="true" hidden="false" ht="34.5" outlineLevel="0" r="36">
      <c r="A36" s="11" t="s">
        <v>35</v>
      </c>
      <c r="B36" s="12" t="n">
        <f aca="false">B37</f>
        <v>200</v>
      </c>
      <c r="C36" s="12" t="n">
        <f aca="false">C37</f>
        <v>122</v>
      </c>
      <c r="D36" s="6"/>
    </row>
    <row collapsed="false" customFormat="false" customHeight="true" hidden="false" ht="18" outlineLevel="0" r="37">
      <c r="A37" s="16" t="s">
        <v>17</v>
      </c>
      <c r="B37" s="22" t="n">
        <f aca="false">B31*(-1)</f>
        <v>200</v>
      </c>
      <c r="C37" s="22" t="n">
        <f aca="false">C31*(-1)</f>
        <v>122</v>
      </c>
      <c r="D37" s="23"/>
    </row>
    <row collapsed="false" customFormat="false" customHeight="false" hidden="false" ht="15.95" outlineLevel="0" r="43">
      <c r="D43" s="1" t="s">
        <v>36</v>
      </c>
    </row>
    <row collapsed="false" customFormat="false" customHeight="true" hidden="false" ht="15.95" outlineLevel="0" r="44">
      <c r="A44" s="24" t="s">
        <v>37</v>
      </c>
      <c r="B44" s="24"/>
      <c r="C44" s="24"/>
      <c r="D44" s="24"/>
    </row>
    <row collapsed="false" customFormat="false" customHeight="false" hidden="false" ht="15.95" outlineLevel="0" r="45">
      <c r="A45" s="24"/>
      <c r="B45" s="24"/>
      <c r="C45" s="24"/>
      <c r="D45" s="24"/>
    </row>
    <row collapsed="false" customFormat="false" customHeight="false" hidden="false" ht="15.95" outlineLevel="0" r="46">
      <c r="A46" s="24"/>
      <c r="B46" s="24"/>
      <c r="C46" s="24"/>
      <c r="D46" s="24"/>
    </row>
    <row collapsed="false" customFormat="false" customHeight="false" hidden="false" ht="15.95" outlineLevel="0" r="47">
      <c r="A47" s="24"/>
      <c r="B47" s="24"/>
      <c r="C47" s="24"/>
      <c r="D47" s="24"/>
    </row>
    <row collapsed="false" customFormat="false" customHeight="false" hidden="false" ht="15.95" outlineLevel="0" r="48">
      <c r="A48" s="24"/>
      <c r="B48" s="24"/>
      <c r="C48" s="24"/>
      <c r="D48" s="24"/>
    </row>
    <row collapsed="false" customFormat="false" customHeight="false" hidden="false" ht="15.95" outlineLevel="0" r="49">
      <c r="A49" s="24"/>
      <c r="B49" s="24"/>
      <c r="C49" s="24"/>
      <c r="D49" s="24"/>
    </row>
    <row collapsed="false" customFormat="false" customHeight="false" hidden="false" ht="15.95" outlineLevel="0" r="50">
      <c r="A50" s="24"/>
      <c r="B50" s="24"/>
      <c r="C50" s="24"/>
      <c r="D50" s="24"/>
    </row>
    <row collapsed="false" customFormat="false" customHeight="true" hidden="false" ht="16.5" outlineLevel="0" r="51">
      <c r="C51" s="24" t="s">
        <v>38</v>
      </c>
      <c r="D51" s="24"/>
      <c r="E51" s="24"/>
    </row>
    <row collapsed="false" customFormat="false" customHeight="true" hidden="false" ht="84" outlineLevel="0" r="52">
      <c r="A52" s="25" t="s">
        <v>39</v>
      </c>
      <c r="B52" s="20" t="s">
        <v>40</v>
      </c>
      <c r="C52" s="8" t="s">
        <v>41</v>
      </c>
      <c r="D52" s="8"/>
    </row>
    <row collapsed="false" customFormat="false" customHeight="true" hidden="false" ht="24.75" outlineLevel="0" r="53">
      <c r="A53" s="26" t="s">
        <v>42</v>
      </c>
      <c r="B53" s="27" t="n">
        <v>3</v>
      </c>
      <c r="C53" s="28" t="n">
        <v>279.5</v>
      </c>
      <c r="D53" s="28"/>
    </row>
    <row collapsed="false" customFormat="false" customHeight="true" hidden="false" ht="26.25" outlineLevel="0" r="54">
      <c r="A54" s="29" t="s">
        <v>43</v>
      </c>
      <c r="B54" s="27" t="n">
        <v>2</v>
      </c>
      <c r="C54" s="30" t="n">
        <v>110.9</v>
      </c>
      <c r="D54" s="30"/>
    </row>
  </sheetData>
  <mergeCells count="9">
    <mergeCell ref="A1:D4"/>
    <mergeCell ref="A9:D9"/>
    <mergeCell ref="A18:D18"/>
    <mergeCell ref="A32:D32"/>
    <mergeCell ref="A44:D50"/>
    <mergeCell ref="C51:E51"/>
    <mergeCell ref="C52:D52"/>
    <mergeCell ref="C53:D53"/>
    <mergeCell ref="C54:D54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2019-04-22T08:53:36.00Z</cp:lastPrinted>
  <cp:revision>0</cp:revision>
</cp:coreProperties>
</file>