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<sst xmlns="http://schemas.openxmlformats.org/spreadsheetml/2006/main" count="48" uniqueCount="46">
  <si>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Times New Roman"/>
        <family val="1"/>
        <charset val="204"/>
      </rPr>
      <t xml:space="preserve">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полугодие  2019 года  Приложение №1 обнародуется в соответствии с Постановлением главы администрации № 9 от 24.03.2009г.  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</si>
  <si>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</si>
  <si>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</si>
  <si>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2019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</si>
  <si>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</si>
  <si>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</si>
  <si>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</si>
  <si>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полугодие  2019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</si>
  <si>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</si>
  <si>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</si>
  <si>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</si>
  <si>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</si>
  <si>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</si>
  <si>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</si>
  <si>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</si>
  <si>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</si>
  <si>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</si>
  <si>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</si>
  <si>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</si>
  <si>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</si>
  <si>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</si>
  <si>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</si>
  <si>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</si>
  <si>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</si>
  <si>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</si>
  <si>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</si>
  <si>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</si>
  <si>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</si>
  <si>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</si>
  <si>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</si>
  <si>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</si>
  <si>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</si>
  <si>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</si>
  <si>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</si>
  <si>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</si>
  <si>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</si>
  <si>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</si>
  <si>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</si>
  <si>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</si>
  <si>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2019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</si>
  <si>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</si>
  <si>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</si>
  <si>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1 полугодие  2019 года  (человек)   </t>
  </si>
  <si>
    <t xml:space="preserve">Фактические  расходы на заработную плату и 
начисления на нее   
за 1 полугодие  2019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</si>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</sst>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46" colorId="64" zoomScale="80" zoomScaleNormal="80" zoomScalePageLayoutView="100" workbookViewId="0">
      <selection pane="topLeft" activeCell="C59" activeCellId="0" sqref="C59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1129.3</v>
      </c>
      <c r="C11" s="9" t="n">
        <f aca="false">C12+C13+C14+C16+C15</f>
        <v>358.8</v>
      </c>
      <c r="D11" s="9" t="n">
        <f aca="false">C11*100/B11</f>
        <v>31.7718940936863</v>
      </c>
    </row>
    <row r="12" customFormat="false" ht="16.5" hidden="false" customHeight="false" outlineLevel="0" collapsed="false">
      <c r="A12" s="8" t="s">
        <v>11</v>
      </c>
      <c r="B12" s="9" t="n">
        <v>73</v>
      </c>
      <c r="C12" s="9" t="n">
        <v>23.7</v>
      </c>
      <c r="D12" s="9" t="n">
        <f aca="false">C12*100/B12</f>
        <v>32.4657534246575</v>
      </c>
    </row>
    <row r="13" customFormat="false" ht="16.5" hidden="false" customHeight="false" outlineLevel="0" collapsed="false">
      <c r="A13" s="8" t="s">
        <v>12</v>
      </c>
      <c r="B13" s="9" t="n">
        <v>175</v>
      </c>
      <c r="C13" s="9" t="n">
        <v>149.8</v>
      </c>
      <c r="D13" s="9" t="n">
        <f aca="false">C13*100/B13</f>
        <v>85.6</v>
      </c>
    </row>
    <row r="14" customFormat="false" ht="15.75" hidden="false" customHeight="true" outlineLevel="0" collapsed="false">
      <c r="A14" s="8" t="s">
        <v>13</v>
      </c>
      <c r="B14" s="9" t="n">
        <v>877.9</v>
      </c>
      <c r="C14" s="9" t="n">
        <v>184</v>
      </c>
      <c r="D14" s="9" t="n">
        <f aca="false">C14*100/B14</f>
        <v>20.9591069597904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1</v>
      </c>
      <c r="D15" s="9" t="n">
        <f aca="false">C15*100/B15</f>
        <v>41.6666666666667</v>
      </c>
    </row>
    <row r="16" customFormat="false" ht="34.5" hidden="false" customHeight="true" outlineLevel="0" collapsed="false">
      <c r="A16" s="12" t="s">
        <v>15</v>
      </c>
      <c r="B16" s="13" t="n">
        <v>1</v>
      </c>
      <c r="C16" s="13" t="n">
        <v>0.3</v>
      </c>
      <c r="D16" s="14" t="n">
        <f aca="false">C16*100/B16</f>
        <v>30</v>
      </c>
    </row>
    <row r="17" customFormat="false" ht="16.5" hidden="false" customHeight="false" outlineLevel="0" collapsed="false">
      <c r="A17" s="8" t="s">
        <v>16</v>
      </c>
      <c r="B17" s="9" t="n">
        <v>110.1</v>
      </c>
      <c r="C17" s="9" t="n">
        <v>44.8</v>
      </c>
      <c r="D17" s="14" t="n">
        <f aca="false">C17*100/B17</f>
        <v>40.6902815622162</v>
      </c>
    </row>
    <row r="18" customFormat="false" ht="32.25" hidden="false" customHeight="false" outlineLevel="0" collapsed="false">
      <c r="A18" s="8" t="s">
        <v>17</v>
      </c>
      <c r="B18" s="9" t="n">
        <v>110.1</v>
      </c>
      <c r="C18" s="9" t="n">
        <v>44.8</v>
      </c>
      <c r="D18" s="14" t="n">
        <f aca="false">C18*100/B18</f>
        <v>40.6902815622162</v>
      </c>
    </row>
    <row r="19" customFormat="false" ht="16.5" hidden="false" customHeight="false" outlineLevel="0" collapsed="false">
      <c r="A19" s="15" t="s">
        <v>18</v>
      </c>
      <c r="B19" s="16" t="n">
        <v>1239.4</v>
      </c>
      <c r="C19" s="16" t="n">
        <v>403.6</v>
      </c>
      <c r="D19" s="17" t="n">
        <f aca="false">C19*100/B19</f>
        <v>32.5641439406164</v>
      </c>
    </row>
    <row r="20" customFormat="false" ht="16.5" hidden="false" customHeight="true" outlineLevel="0" collapsed="false">
      <c r="A20" s="7" t="s">
        <v>19</v>
      </c>
      <c r="B20" s="7"/>
      <c r="C20" s="7"/>
      <c r="D20" s="7"/>
    </row>
    <row r="21" customFormat="false" ht="16.5" hidden="false" customHeight="false" outlineLevel="0" collapsed="false">
      <c r="A21" s="8" t="s">
        <v>20</v>
      </c>
      <c r="B21" s="9" t="n">
        <v>1434.5</v>
      </c>
      <c r="C21" s="9" t="n">
        <v>676.9</v>
      </c>
      <c r="D21" s="14" t="n">
        <f aca="false">C21*100/B21</f>
        <v>47.187173231091</v>
      </c>
    </row>
    <row r="22" customFormat="false" ht="16.5" hidden="false" customHeight="false" outlineLevel="0" collapsed="false">
      <c r="A22" s="8" t="s">
        <v>21</v>
      </c>
      <c r="B22" s="9" t="n">
        <v>82.9</v>
      </c>
      <c r="C22" s="9" t="n">
        <v>31.6</v>
      </c>
      <c r="D22" s="14" t="n">
        <f aca="false">C22*100/B22</f>
        <v>38.1182147165259</v>
      </c>
    </row>
    <row r="23" customFormat="false" ht="32.25" hidden="false" customHeight="false" outlineLevel="0" collapsed="false">
      <c r="A23" s="12" t="s">
        <v>22</v>
      </c>
      <c r="B23" s="14"/>
      <c r="C23" s="14"/>
      <c r="D23" s="14"/>
    </row>
    <row r="24" customFormat="false" ht="16.5" hidden="false" customHeight="false" outlineLevel="0" collapsed="false">
      <c r="A24" s="8" t="s">
        <v>23</v>
      </c>
      <c r="B24" s="9" t="n">
        <v>10</v>
      </c>
      <c r="C24" s="9" t="n">
        <v>0</v>
      </c>
      <c r="D24" s="14" t="n">
        <f aca="false">C24*100/B24</f>
        <v>0</v>
      </c>
    </row>
    <row r="25" customFormat="false" ht="16.5" hidden="false" customHeight="false" outlineLevel="0" collapsed="false">
      <c r="A25" s="8" t="s">
        <v>24</v>
      </c>
      <c r="B25" s="9" t="n">
        <v>195</v>
      </c>
      <c r="C25" s="9" t="n">
        <v>76.3</v>
      </c>
      <c r="D25" s="14" t="n">
        <f aca="false">C25*100/B25</f>
        <v>39.1282051282051</v>
      </c>
    </row>
    <row r="26" customFormat="false" ht="16.5" hidden="false" customHeight="false" outlineLevel="0" collapsed="false">
      <c r="A26" s="8" t="s">
        <v>25</v>
      </c>
      <c r="B26" s="9"/>
      <c r="C26" s="9"/>
      <c r="D26" s="9"/>
    </row>
    <row r="27" customFormat="false" ht="16.5" hidden="false" customHeight="false" outlineLevel="0" collapsed="false">
      <c r="A27" s="8" t="s">
        <v>26</v>
      </c>
      <c r="B27" s="9"/>
      <c r="C27" s="9"/>
      <c r="D27" s="9"/>
    </row>
    <row r="28" customFormat="false" ht="16.5" hidden="false" customHeight="false" outlineLevel="0" collapsed="false">
      <c r="A28" s="8" t="s">
        <v>27</v>
      </c>
      <c r="B28" s="9" t="n">
        <v>17</v>
      </c>
      <c r="C28" s="9" t="n">
        <v>3</v>
      </c>
      <c r="D28" s="14" t="n">
        <f aca="false">C28*100/B28</f>
        <v>17.6470588235294</v>
      </c>
    </row>
    <row r="29" customFormat="false" ht="16.5" hidden="false" customHeight="false" outlineLevel="0" collapsed="false">
      <c r="A29" s="10" t="s">
        <v>28</v>
      </c>
      <c r="B29" s="11"/>
      <c r="C29" s="11"/>
      <c r="D29" s="11"/>
    </row>
    <row r="30" customFormat="false" ht="16.5" hidden="false" customHeight="false" outlineLevel="0" collapsed="false">
      <c r="A30" s="12" t="s">
        <v>29</v>
      </c>
      <c r="B30" s="13"/>
      <c r="C30" s="13"/>
      <c r="D30" s="13"/>
    </row>
    <row r="31" customFormat="false" ht="16.5" hidden="false" customHeight="false" outlineLevel="0" collapsed="false">
      <c r="A31" s="8" t="s">
        <v>30</v>
      </c>
      <c r="B31" s="9"/>
      <c r="C31" s="9"/>
      <c r="D31" s="9"/>
    </row>
    <row r="32" customFormat="false" ht="16.5" hidden="false" customHeight="false" outlineLevel="0" collapsed="false">
      <c r="A32" s="8" t="s">
        <v>31</v>
      </c>
      <c r="B32" s="9"/>
      <c r="C32" s="9"/>
      <c r="D32" s="9"/>
    </row>
    <row r="33" customFormat="false" ht="16.5" hidden="false" customHeight="false" outlineLevel="0" collapsed="false">
      <c r="A33" s="15" t="s">
        <v>18</v>
      </c>
      <c r="B33" s="16" t="n">
        <f aca="false">B32+B31+B30+B29+B28+B27+B26+B25+B24+B23+B22+B21</f>
        <v>1739.4</v>
      </c>
      <c r="C33" s="16" t="n">
        <f aca="false">C32+C31+C30+C29+C28+C27+C26+C25+C24+C23+C22+C21</f>
        <v>787.8</v>
      </c>
      <c r="D33" s="17" t="n">
        <f aca="false">C33*100/B33</f>
        <v>45.2914798206278</v>
      </c>
    </row>
    <row r="34" customFormat="false" ht="32.25" hidden="false" customHeight="false" outlineLevel="0" collapsed="false">
      <c r="A34" s="10" t="s">
        <v>32</v>
      </c>
      <c r="B34" s="11" t="n">
        <f aca="false">B19-B33</f>
        <v>-500</v>
      </c>
      <c r="C34" s="11" t="n">
        <f aca="false">C19-C33</f>
        <v>-384.2</v>
      </c>
      <c r="D34" s="5"/>
    </row>
    <row r="35" customFormat="false" ht="16.5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2.25" hidden="false" customHeight="false" outlineLevel="0" collapsed="false">
      <c r="A39" s="12" t="s">
        <v>37</v>
      </c>
      <c r="B39" s="13" t="n">
        <f aca="false">B40</f>
        <v>500</v>
      </c>
      <c r="C39" s="19" t="n">
        <f aca="false">C40</f>
        <v>384.2</v>
      </c>
      <c r="D39" s="19"/>
    </row>
    <row r="40" customFormat="false" ht="16.5" hidden="false" customHeight="false" outlineLevel="0" collapsed="false">
      <c r="A40" s="15" t="s">
        <v>18</v>
      </c>
      <c r="B40" s="16" t="n">
        <f aca="false">B34*(-1)</f>
        <v>500</v>
      </c>
      <c r="C40" s="20" t="n">
        <f aca="false">C34*(-1)</f>
        <v>384.2</v>
      </c>
      <c r="D40" s="20"/>
    </row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false" customHeight="false" outlineLevel="0" collapsed="false"/>
    <row r="50" customFormat="false" ht="15" hidden="false" customHeight="false" outlineLevel="0" collapsed="false">
      <c r="C50" s="21" t="s">
        <v>38</v>
      </c>
      <c r="D50" s="21"/>
    </row>
    <row r="51" customFormat="false" ht="15" hidden="false" customHeight="true" outlineLevel="0" collapsed="false">
      <c r="A51" s="22" t="s">
        <v>39</v>
      </c>
      <c r="B51" s="22"/>
      <c r="C51" s="22"/>
      <c r="D51" s="22"/>
    </row>
    <row r="52" customFormat="false" ht="15" hidden="false" customHeight="false" outlineLevel="0" collapsed="false">
      <c r="A52" s="22"/>
      <c r="B52" s="22"/>
      <c r="C52" s="22"/>
      <c r="D52" s="22"/>
    </row>
    <row r="53" customFormat="false" ht="15" hidden="false" customHeight="false" outlineLevel="0" collapsed="false">
      <c r="A53" s="22"/>
      <c r="B53" s="22"/>
      <c r="C53" s="22"/>
      <c r="D53" s="22"/>
    </row>
    <row r="54" customFormat="false" ht="15" hidden="false" customHeight="false" outlineLevel="0" collapsed="false">
      <c r="A54" s="22"/>
      <c r="B54" s="22"/>
      <c r="C54" s="22"/>
      <c r="D54" s="22"/>
    </row>
    <row r="55" customFormat="false" ht="15" hidden="false" customHeight="false" outlineLevel="0" collapsed="false">
      <c r="A55" s="22"/>
      <c r="B55" s="22"/>
      <c r="C55" s="22"/>
      <c r="D55" s="22"/>
    </row>
    <row r="56" customFormat="false" ht="15" hidden="false" customHeight="false" outlineLevel="0" collapsed="false">
      <c r="A56" s="22"/>
      <c r="B56" s="22"/>
      <c r="C56" s="22"/>
      <c r="D56" s="22"/>
    </row>
    <row r="57" customFormat="false" ht="15" hidden="false" customHeight="false" outlineLevel="0" collapsed="false">
      <c r="A57" s="22"/>
      <c r="B57" s="22"/>
      <c r="C57" s="22"/>
      <c r="D57" s="22"/>
    </row>
    <row r="58" customFormat="false" ht="16.5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2.25" hidden="false" customHeight="false" outlineLevel="0" collapsed="false">
      <c r="A60" s="25" t="s">
        <v>44</v>
      </c>
      <c r="B60" s="26" t="n">
        <v>2</v>
      </c>
      <c r="C60" s="26" t="n">
        <v>493.6</v>
      </c>
      <c r="D60" s="26"/>
    </row>
    <row r="61" customFormat="false" ht="32.25" hidden="false" customHeight="false" outlineLevel="0" collapsed="false">
      <c r="A61" s="27" t="s">
        <v>45</v>
      </c>
      <c r="B61" s="28" t="n">
        <v>1</v>
      </c>
      <c r="C61" s="29" t="n">
        <v>79.6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2019-07-08T14:11:18Z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